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8_{178BABA0-9095-43D8-BE94-05D8EF4BD581}" xr6:coauthVersionLast="47" xr6:coauthVersionMax="47" xr10:uidLastSave="{00000000-0000-0000-0000-000000000000}"/>
  <bookViews>
    <workbookView xWindow="-180" yWindow="-16320" windowWidth="29040" windowHeight="15720" activeTab="1" xr2:uid="{00000000-000D-0000-FFFF-FFFF00000000}"/>
  </bookViews>
  <sheets>
    <sheet name="Paste Data here" sheetId="1" r:id="rId1"/>
    <sheet name="Spend over 25k" sheetId="2" r:id="rId2"/>
  </sheets>
  <externalReferences>
    <externalReference r:id="rId3"/>
  </externalReferences>
  <definedNames>
    <definedName name="_xlnm._FilterDatabase" localSheetId="0" hidden="1">'Paste Data here'!$A$5:$AJ$121</definedName>
    <definedName name="_xlnm._FilterDatabase" localSheetId="1" hidden="1">'Spend over 25k'!$A$1:$I$104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2" l="1"/>
  <c r="B3" i="2"/>
  <c r="C3" i="2"/>
  <c r="D3" i="2"/>
  <c r="E3" i="2"/>
  <c r="F3" i="2"/>
  <c r="G3" i="2"/>
  <c r="H3" i="2"/>
  <c r="I3" i="2"/>
  <c r="A4" i="2"/>
  <c r="B4" i="2"/>
  <c r="C4" i="2"/>
  <c r="D4" i="2"/>
  <c r="E4" i="2"/>
  <c r="F4" i="2"/>
  <c r="G4" i="2"/>
  <c r="H4" i="2"/>
  <c r="I4" i="2"/>
  <c r="A5" i="2"/>
  <c r="B5" i="2"/>
  <c r="C5" i="2"/>
  <c r="D5" i="2"/>
  <c r="E5" i="2"/>
  <c r="F5" i="2"/>
  <c r="G5" i="2"/>
  <c r="H5" i="2"/>
  <c r="I5" i="2"/>
  <c r="A6" i="2"/>
  <c r="B6" i="2"/>
  <c r="C6" i="2"/>
  <c r="D6" i="2"/>
  <c r="E6" i="2"/>
  <c r="F6" i="2"/>
  <c r="G6" i="2"/>
  <c r="H6" i="2"/>
  <c r="I6" i="2"/>
  <c r="A7" i="2"/>
  <c r="B7" i="2"/>
  <c r="C7" i="2"/>
  <c r="D7" i="2"/>
  <c r="E7" i="2"/>
  <c r="F7" i="2"/>
  <c r="G7" i="2"/>
  <c r="H7" i="2"/>
  <c r="I7" i="2"/>
  <c r="A8" i="2"/>
  <c r="B8" i="2"/>
  <c r="C8" i="2"/>
  <c r="D8" i="2"/>
  <c r="E8" i="2"/>
  <c r="F8" i="2"/>
  <c r="G8" i="2"/>
  <c r="H8" i="2"/>
  <c r="I8" i="2"/>
  <c r="A9" i="2"/>
  <c r="B9" i="2"/>
  <c r="C9" i="2"/>
  <c r="D9" i="2"/>
  <c r="E9" i="2"/>
  <c r="F9" i="2"/>
  <c r="G9" i="2"/>
  <c r="H9" i="2"/>
  <c r="I9" i="2"/>
  <c r="A10" i="2"/>
  <c r="B10" i="2"/>
  <c r="C10" i="2"/>
  <c r="D10" i="2"/>
  <c r="E10" i="2"/>
  <c r="F10" i="2"/>
  <c r="G10" i="2"/>
  <c r="H10" i="2"/>
  <c r="I10" i="2"/>
  <c r="A11" i="2"/>
  <c r="B11" i="2"/>
  <c r="C11" i="2"/>
  <c r="D11" i="2"/>
  <c r="E11" i="2"/>
  <c r="F11" i="2"/>
  <c r="G11" i="2"/>
  <c r="H11" i="2"/>
  <c r="I11" i="2"/>
  <c r="A12" i="2"/>
  <c r="B12" i="2"/>
  <c r="C12" i="2"/>
  <c r="D12" i="2"/>
  <c r="E12" i="2"/>
  <c r="F12" i="2"/>
  <c r="G12" i="2"/>
  <c r="H12" i="2"/>
  <c r="I12" i="2"/>
  <c r="A13" i="2"/>
  <c r="B13" i="2"/>
  <c r="C13" i="2"/>
  <c r="D13" i="2"/>
  <c r="E13" i="2"/>
  <c r="F13" i="2"/>
  <c r="G13" i="2"/>
  <c r="H13" i="2"/>
  <c r="I13" i="2"/>
  <c r="A14" i="2"/>
  <c r="B14" i="2"/>
  <c r="C14" i="2"/>
  <c r="D14" i="2"/>
  <c r="E14" i="2"/>
  <c r="F14" i="2"/>
  <c r="G14" i="2"/>
  <c r="H14" i="2"/>
  <c r="I14" i="2"/>
  <c r="A15" i="2"/>
  <c r="B15" i="2"/>
  <c r="C15" i="2"/>
  <c r="D15" i="2"/>
  <c r="E15" i="2"/>
  <c r="F15" i="2"/>
  <c r="G15" i="2"/>
  <c r="H15" i="2"/>
  <c r="I15" i="2"/>
  <c r="A16" i="2"/>
  <c r="B16" i="2"/>
  <c r="C16" i="2"/>
  <c r="D16" i="2"/>
  <c r="E16" i="2"/>
  <c r="F16" i="2"/>
  <c r="G16" i="2"/>
  <c r="H16" i="2"/>
  <c r="I16" i="2"/>
  <c r="A17" i="2"/>
  <c r="B17" i="2"/>
  <c r="C17" i="2"/>
  <c r="D17" i="2"/>
  <c r="E17" i="2"/>
  <c r="F17" i="2"/>
  <c r="G17" i="2"/>
  <c r="H17" i="2"/>
  <c r="I17" i="2"/>
  <c r="A18" i="2"/>
  <c r="B18" i="2"/>
  <c r="C18" i="2"/>
  <c r="D18" i="2"/>
  <c r="E18" i="2"/>
  <c r="F18" i="2"/>
  <c r="G18" i="2"/>
  <c r="H18" i="2"/>
  <c r="I18" i="2"/>
  <c r="A19" i="2"/>
  <c r="B19" i="2"/>
  <c r="C19" i="2"/>
  <c r="D19" i="2"/>
  <c r="E19" i="2"/>
  <c r="F19" i="2"/>
  <c r="G19" i="2"/>
  <c r="H19" i="2"/>
  <c r="I19" i="2"/>
  <c r="A20" i="2"/>
  <c r="B20" i="2"/>
  <c r="C20" i="2"/>
  <c r="D20" i="2"/>
  <c r="E20" i="2"/>
  <c r="F20" i="2"/>
  <c r="G20" i="2"/>
  <c r="H20" i="2"/>
  <c r="I20" i="2"/>
  <c r="A21" i="2"/>
  <c r="B21" i="2"/>
  <c r="C21" i="2"/>
  <c r="D21" i="2"/>
  <c r="E21" i="2"/>
  <c r="F21" i="2"/>
  <c r="G21" i="2"/>
  <c r="H21" i="2"/>
  <c r="I21" i="2"/>
  <c r="A22" i="2"/>
  <c r="B22" i="2"/>
  <c r="C22" i="2"/>
  <c r="D22" i="2"/>
  <c r="E22" i="2"/>
  <c r="F22" i="2"/>
  <c r="G22" i="2"/>
  <c r="H22" i="2"/>
  <c r="I22" i="2"/>
  <c r="A23" i="2"/>
  <c r="B23" i="2"/>
  <c r="C23" i="2"/>
  <c r="D23" i="2"/>
  <c r="E23" i="2"/>
  <c r="F23" i="2"/>
  <c r="G23" i="2"/>
  <c r="H23" i="2"/>
  <c r="I23" i="2"/>
  <c r="A24" i="2"/>
  <c r="B24" i="2"/>
  <c r="C24" i="2"/>
  <c r="D24" i="2"/>
  <c r="E24" i="2"/>
  <c r="F24" i="2"/>
  <c r="G24" i="2"/>
  <c r="H24" i="2"/>
  <c r="I24" i="2"/>
  <c r="A25" i="2"/>
  <c r="B25" i="2"/>
  <c r="C25" i="2"/>
  <c r="D25" i="2"/>
  <c r="E25" i="2"/>
  <c r="F25" i="2"/>
  <c r="G25" i="2"/>
  <c r="H25" i="2"/>
  <c r="I25" i="2"/>
  <c r="A26" i="2"/>
  <c r="B26" i="2"/>
  <c r="C26" i="2"/>
  <c r="D26" i="2"/>
  <c r="E26" i="2"/>
  <c r="F26" i="2"/>
  <c r="G26" i="2"/>
  <c r="H26" i="2"/>
  <c r="I26" i="2"/>
  <c r="A27" i="2"/>
  <c r="B27" i="2"/>
  <c r="C27" i="2"/>
  <c r="D27" i="2"/>
  <c r="E27" i="2"/>
  <c r="F27" i="2"/>
  <c r="G27" i="2"/>
  <c r="H27" i="2"/>
  <c r="I27" i="2"/>
  <c r="A28" i="2"/>
  <c r="B28" i="2"/>
  <c r="C28" i="2"/>
  <c r="D28" i="2"/>
  <c r="E28" i="2"/>
  <c r="F28" i="2"/>
  <c r="G28" i="2"/>
  <c r="H28" i="2"/>
  <c r="I28" i="2"/>
  <c r="A29" i="2"/>
  <c r="B29" i="2"/>
  <c r="C29" i="2"/>
  <c r="D29" i="2"/>
  <c r="E29" i="2"/>
  <c r="F29" i="2"/>
  <c r="G29" i="2"/>
  <c r="H29" i="2"/>
  <c r="I29" i="2"/>
  <c r="A30" i="2"/>
  <c r="B30" i="2"/>
  <c r="C30" i="2"/>
  <c r="D30" i="2"/>
  <c r="E30" i="2"/>
  <c r="F30" i="2"/>
  <c r="G30" i="2"/>
  <c r="H30" i="2"/>
  <c r="I30" i="2"/>
  <c r="A31" i="2"/>
  <c r="B31" i="2"/>
  <c r="C31" i="2"/>
  <c r="D31" i="2"/>
  <c r="E31" i="2"/>
  <c r="F31" i="2"/>
  <c r="G31" i="2"/>
  <c r="H31" i="2"/>
  <c r="I31" i="2"/>
  <c r="A32" i="2"/>
  <c r="B32" i="2"/>
  <c r="C32" i="2"/>
  <c r="D32" i="2"/>
  <c r="E32" i="2"/>
  <c r="F32" i="2"/>
  <c r="G32" i="2"/>
  <c r="H32" i="2"/>
  <c r="I32" i="2"/>
  <c r="A33" i="2"/>
  <c r="B33" i="2"/>
  <c r="C33" i="2"/>
  <c r="D33" i="2"/>
  <c r="E33" i="2"/>
  <c r="F33" i="2"/>
  <c r="G33" i="2"/>
  <c r="H33" i="2"/>
  <c r="I33" i="2"/>
  <c r="A34" i="2"/>
  <c r="B34" i="2"/>
  <c r="C34" i="2"/>
  <c r="D34" i="2"/>
  <c r="E34" i="2"/>
  <c r="F34" i="2"/>
  <c r="G34" i="2"/>
  <c r="H34" i="2"/>
  <c r="I34" i="2"/>
  <c r="A35" i="2"/>
  <c r="B35" i="2"/>
  <c r="C35" i="2"/>
  <c r="D35" i="2"/>
  <c r="E35" i="2"/>
  <c r="F35" i="2"/>
  <c r="G35" i="2"/>
  <c r="H35" i="2"/>
  <c r="I35" i="2"/>
  <c r="A36" i="2"/>
  <c r="B36" i="2"/>
  <c r="C36" i="2"/>
  <c r="D36" i="2"/>
  <c r="E36" i="2"/>
  <c r="F36" i="2"/>
  <c r="G36" i="2"/>
  <c r="H36" i="2"/>
  <c r="I36" i="2"/>
  <c r="A37" i="2"/>
  <c r="B37" i="2"/>
  <c r="C37" i="2"/>
  <c r="D37" i="2"/>
  <c r="E37" i="2"/>
  <c r="F37" i="2"/>
  <c r="G37" i="2"/>
  <c r="H37" i="2"/>
  <c r="I37" i="2"/>
  <c r="A38" i="2"/>
  <c r="B38" i="2"/>
  <c r="C38" i="2"/>
  <c r="D38" i="2"/>
  <c r="E38" i="2"/>
  <c r="F38" i="2"/>
  <c r="G38" i="2"/>
  <c r="H38" i="2"/>
  <c r="I38" i="2"/>
  <c r="A39" i="2"/>
  <c r="B39" i="2"/>
  <c r="C39" i="2"/>
  <c r="D39" i="2"/>
  <c r="E39" i="2"/>
  <c r="F39" i="2"/>
  <c r="G39" i="2"/>
  <c r="H39" i="2"/>
  <c r="I39" i="2"/>
  <c r="A40" i="2"/>
  <c r="B40" i="2"/>
  <c r="C40" i="2"/>
  <c r="D40" i="2"/>
  <c r="E40" i="2"/>
  <c r="F40" i="2"/>
  <c r="G40" i="2"/>
  <c r="H40" i="2"/>
  <c r="I40" i="2"/>
  <c r="A41" i="2"/>
  <c r="B41" i="2"/>
  <c r="C41" i="2"/>
  <c r="D41" i="2"/>
  <c r="E41" i="2"/>
  <c r="F41" i="2"/>
  <c r="G41" i="2"/>
  <c r="H41" i="2"/>
  <c r="I41" i="2"/>
  <c r="A42" i="2"/>
  <c r="B42" i="2"/>
  <c r="C42" i="2"/>
  <c r="D42" i="2"/>
  <c r="E42" i="2"/>
  <c r="F42" i="2"/>
  <c r="G42" i="2"/>
  <c r="H42" i="2"/>
  <c r="I42" i="2"/>
  <c r="A43" i="2"/>
  <c r="B43" i="2"/>
  <c r="C43" i="2"/>
  <c r="D43" i="2"/>
  <c r="E43" i="2"/>
  <c r="F43" i="2"/>
  <c r="G43" i="2"/>
  <c r="H43" i="2"/>
  <c r="I43" i="2"/>
  <c r="A44" i="2"/>
  <c r="B44" i="2"/>
  <c r="C44" i="2"/>
  <c r="D44" i="2"/>
  <c r="E44" i="2"/>
  <c r="F44" i="2"/>
  <c r="G44" i="2"/>
  <c r="H44" i="2"/>
  <c r="I44" i="2"/>
  <c r="A45" i="2"/>
  <c r="B45" i="2"/>
  <c r="C45" i="2"/>
  <c r="D45" i="2"/>
  <c r="E45" i="2"/>
  <c r="F45" i="2"/>
  <c r="G45" i="2"/>
  <c r="H45" i="2"/>
  <c r="I45" i="2"/>
  <c r="A46" i="2"/>
  <c r="B46" i="2"/>
  <c r="C46" i="2"/>
  <c r="D46" i="2"/>
  <c r="E46" i="2"/>
  <c r="F46" i="2"/>
  <c r="G46" i="2"/>
  <c r="H46" i="2"/>
  <c r="I46" i="2"/>
  <c r="A47" i="2"/>
  <c r="B47" i="2"/>
  <c r="C47" i="2"/>
  <c r="D47" i="2"/>
  <c r="E47" i="2"/>
  <c r="F47" i="2"/>
  <c r="G47" i="2"/>
  <c r="H47" i="2"/>
  <c r="I47" i="2"/>
  <c r="A48" i="2"/>
  <c r="B48" i="2"/>
  <c r="C48" i="2"/>
  <c r="D48" i="2"/>
  <c r="E48" i="2"/>
  <c r="F48" i="2"/>
  <c r="G48" i="2"/>
  <c r="H48" i="2"/>
  <c r="I48" i="2"/>
  <c r="A49" i="2"/>
  <c r="B49" i="2"/>
  <c r="C49" i="2"/>
  <c r="D49" i="2"/>
  <c r="E49" i="2"/>
  <c r="F49" i="2"/>
  <c r="G49" i="2"/>
  <c r="H49" i="2"/>
  <c r="I49" i="2"/>
  <c r="A50" i="2"/>
  <c r="B50" i="2"/>
  <c r="C50" i="2"/>
  <c r="D50" i="2"/>
  <c r="E50" i="2"/>
  <c r="F50" i="2"/>
  <c r="G50" i="2"/>
  <c r="H50" i="2"/>
  <c r="I50" i="2"/>
  <c r="A51" i="2"/>
  <c r="B51" i="2"/>
  <c r="C51" i="2"/>
  <c r="D51" i="2"/>
  <c r="E51" i="2"/>
  <c r="F51" i="2"/>
  <c r="G51" i="2"/>
  <c r="H51" i="2"/>
  <c r="I51" i="2"/>
  <c r="A52" i="2"/>
  <c r="B52" i="2"/>
  <c r="C52" i="2"/>
  <c r="D52" i="2"/>
  <c r="E52" i="2"/>
  <c r="F52" i="2"/>
  <c r="G52" i="2"/>
  <c r="H52" i="2"/>
  <c r="I52" i="2"/>
  <c r="A53" i="2"/>
  <c r="B53" i="2"/>
  <c r="C53" i="2"/>
  <c r="D53" i="2"/>
  <c r="E53" i="2"/>
  <c r="F53" i="2"/>
  <c r="G53" i="2"/>
  <c r="H53" i="2"/>
  <c r="I53" i="2"/>
  <c r="A54" i="2"/>
  <c r="B54" i="2"/>
  <c r="C54" i="2"/>
  <c r="D54" i="2"/>
  <c r="E54" i="2"/>
  <c r="F54" i="2"/>
  <c r="G54" i="2"/>
  <c r="H54" i="2"/>
  <c r="I54" i="2"/>
  <c r="A55" i="2"/>
  <c r="B55" i="2"/>
  <c r="C55" i="2"/>
  <c r="D55" i="2"/>
  <c r="E55" i="2"/>
  <c r="F55" i="2"/>
  <c r="G55" i="2"/>
  <c r="H55" i="2"/>
  <c r="I55" i="2"/>
  <c r="A56" i="2"/>
  <c r="B56" i="2"/>
  <c r="C56" i="2"/>
  <c r="D56" i="2"/>
  <c r="E56" i="2"/>
  <c r="F56" i="2"/>
  <c r="G56" i="2"/>
  <c r="H56" i="2"/>
  <c r="I56" i="2"/>
  <c r="A57" i="2"/>
  <c r="B57" i="2"/>
  <c r="C57" i="2"/>
  <c r="D57" i="2"/>
  <c r="E57" i="2"/>
  <c r="F57" i="2"/>
  <c r="G57" i="2"/>
  <c r="H57" i="2"/>
  <c r="I57" i="2"/>
  <c r="A58" i="2"/>
  <c r="B58" i="2"/>
  <c r="C58" i="2"/>
  <c r="D58" i="2"/>
  <c r="E58" i="2"/>
  <c r="F58" i="2"/>
  <c r="G58" i="2"/>
  <c r="H58" i="2"/>
  <c r="I58" i="2"/>
  <c r="A59" i="2"/>
  <c r="B59" i="2"/>
  <c r="C59" i="2"/>
  <c r="D59" i="2"/>
  <c r="E59" i="2"/>
  <c r="F59" i="2"/>
  <c r="G59" i="2"/>
  <c r="H59" i="2"/>
  <c r="I59" i="2"/>
  <c r="A60" i="2"/>
  <c r="B60" i="2"/>
  <c r="C60" i="2"/>
  <c r="D60" i="2"/>
  <c r="E60" i="2"/>
  <c r="F60" i="2"/>
  <c r="G60" i="2"/>
  <c r="H60" i="2"/>
  <c r="I60" i="2"/>
  <c r="A61" i="2"/>
  <c r="B61" i="2"/>
  <c r="C61" i="2"/>
  <c r="D61" i="2"/>
  <c r="E61" i="2"/>
  <c r="F61" i="2"/>
  <c r="G61" i="2"/>
  <c r="H61" i="2"/>
  <c r="I61" i="2"/>
  <c r="A62" i="2"/>
  <c r="B62" i="2"/>
  <c r="C62" i="2"/>
  <c r="D62" i="2"/>
  <c r="E62" i="2"/>
  <c r="F62" i="2"/>
  <c r="G62" i="2"/>
  <c r="H62" i="2"/>
  <c r="I62" i="2"/>
  <c r="A63" i="2"/>
  <c r="B63" i="2"/>
  <c r="C63" i="2"/>
  <c r="D63" i="2"/>
  <c r="E63" i="2"/>
  <c r="F63" i="2"/>
  <c r="G63" i="2"/>
  <c r="H63" i="2"/>
  <c r="I63" i="2"/>
  <c r="A64" i="2"/>
  <c r="B64" i="2"/>
  <c r="C64" i="2"/>
  <c r="D64" i="2"/>
  <c r="E64" i="2"/>
  <c r="F64" i="2"/>
  <c r="G64" i="2"/>
  <c r="H64" i="2"/>
  <c r="I64" i="2"/>
  <c r="A65" i="2"/>
  <c r="B65" i="2"/>
  <c r="C65" i="2"/>
  <c r="D65" i="2"/>
  <c r="E65" i="2"/>
  <c r="F65" i="2"/>
  <c r="G65" i="2"/>
  <c r="H65" i="2"/>
  <c r="I65" i="2"/>
  <c r="A66" i="2"/>
  <c r="B66" i="2"/>
  <c r="C66" i="2"/>
  <c r="D66" i="2"/>
  <c r="E66" i="2"/>
  <c r="F66" i="2"/>
  <c r="G66" i="2"/>
  <c r="H66" i="2"/>
  <c r="I66" i="2"/>
  <c r="A67" i="2"/>
  <c r="B67" i="2"/>
  <c r="C67" i="2"/>
  <c r="D67" i="2"/>
  <c r="E67" i="2"/>
  <c r="F67" i="2"/>
  <c r="G67" i="2"/>
  <c r="H67" i="2"/>
  <c r="I67" i="2"/>
  <c r="A68" i="2"/>
  <c r="B68" i="2"/>
  <c r="C68" i="2"/>
  <c r="D68" i="2"/>
  <c r="E68" i="2"/>
  <c r="F68" i="2"/>
  <c r="G68" i="2"/>
  <c r="H68" i="2"/>
  <c r="I68" i="2"/>
  <c r="A69" i="2"/>
  <c r="B69" i="2"/>
  <c r="C69" i="2"/>
  <c r="D69" i="2"/>
  <c r="E69" i="2"/>
  <c r="F69" i="2"/>
  <c r="G69" i="2"/>
  <c r="H69" i="2"/>
  <c r="I69" i="2"/>
  <c r="A70" i="2"/>
  <c r="B70" i="2"/>
  <c r="C70" i="2"/>
  <c r="D70" i="2"/>
  <c r="E70" i="2"/>
  <c r="F70" i="2"/>
  <c r="G70" i="2"/>
  <c r="H70" i="2"/>
  <c r="I70" i="2"/>
  <c r="A71" i="2"/>
  <c r="B71" i="2"/>
  <c r="C71" i="2"/>
  <c r="D71" i="2"/>
  <c r="E71" i="2"/>
  <c r="F71" i="2"/>
  <c r="G71" i="2"/>
  <c r="H71" i="2"/>
  <c r="I71" i="2"/>
  <c r="A72" i="2"/>
  <c r="B72" i="2"/>
  <c r="C72" i="2"/>
  <c r="D72" i="2"/>
  <c r="E72" i="2"/>
  <c r="F72" i="2"/>
  <c r="G72" i="2"/>
  <c r="H72" i="2"/>
  <c r="I72" i="2"/>
  <c r="A73" i="2"/>
  <c r="B73" i="2"/>
  <c r="C73" i="2"/>
  <c r="D73" i="2"/>
  <c r="E73" i="2"/>
  <c r="F73" i="2"/>
  <c r="G73" i="2"/>
  <c r="H73" i="2"/>
  <c r="I73" i="2"/>
  <c r="A74" i="2"/>
  <c r="B74" i="2"/>
  <c r="C74" i="2"/>
  <c r="D74" i="2"/>
  <c r="E74" i="2"/>
  <c r="F74" i="2"/>
  <c r="G74" i="2"/>
  <c r="H74" i="2"/>
  <c r="I74" i="2"/>
  <c r="A75" i="2"/>
  <c r="B75" i="2"/>
  <c r="C75" i="2"/>
  <c r="D75" i="2"/>
  <c r="E75" i="2"/>
  <c r="F75" i="2"/>
  <c r="G75" i="2"/>
  <c r="H75" i="2"/>
  <c r="I75" i="2"/>
  <c r="A76" i="2"/>
  <c r="B76" i="2"/>
  <c r="C76" i="2"/>
  <c r="D76" i="2"/>
  <c r="E76" i="2"/>
  <c r="F76" i="2"/>
  <c r="G76" i="2"/>
  <c r="H76" i="2"/>
  <c r="I76" i="2"/>
  <c r="A77" i="2"/>
  <c r="B77" i="2"/>
  <c r="C77" i="2"/>
  <c r="D77" i="2"/>
  <c r="E77" i="2"/>
  <c r="F77" i="2"/>
  <c r="G77" i="2"/>
  <c r="H77" i="2"/>
  <c r="I77" i="2"/>
  <c r="A78" i="2"/>
  <c r="B78" i="2"/>
  <c r="C78" i="2"/>
  <c r="D78" i="2"/>
  <c r="E78" i="2"/>
  <c r="F78" i="2"/>
  <c r="G78" i="2"/>
  <c r="H78" i="2"/>
  <c r="I78" i="2"/>
  <c r="A79" i="2"/>
  <c r="B79" i="2"/>
  <c r="C79" i="2"/>
  <c r="D79" i="2"/>
  <c r="E79" i="2"/>
  <c r="F79" i="2"/>
  <c r="G79" i="2"/>
  <c r="H79" i="2"/>
  <c r="I79" i="2"/>
  <c r="A80" i="2"/>
  <c r="B80" i="2"/>
  <c r="C80" i="2"/>
  <c r="D80" i="2"/>
  <c r="E80" i="2"/>
  <c r="F80" i="2"/>
  <c r="G80" i="2"/>
  <c r="H80" i="2"/>
  <c r="I80" i="2"/>
  <c r="A81" i="2"/>
  <c r="B81" i="2"/>
  <c r="C81" i="2"/>
  <c r="D81" i="2"/>
  <c r="E81" i="2"/>
  <c r="F81" i="2"/>
  <c r="G81" i="2"/>
  <c r="H81" i="2"/>
  <c r="I81" i="2"/>
  <c r="A82" i="2"/>
  <c r="B82" i="2"/>
  <c r="C82" i="2"/>
  <c r="D82" i="2"/>
  <c r="E82" i="2"/>
  <c r="F82" i="2"/>
  <c r="G82" i="2"/>
  <c r="H82" i="2"/>
  <c r="I82" i="2"/>
  <c r="A83" i="2"/>
  <c r="B83" i="2"/>
  <c r="C83" i="2"/>
  <c r="D83" i="2"/>
  <c r="E83" i="2"/>
  <c r="F83" i="2"/>
  <c r="G83" i="2"/>
  <c r="H83" i="2"/>
  <c r="I83" i="2"/>
  <c r="A84" i="2"/>
  <c r="B84" i="2"/>
  <c r="C84" i="2"/>
  <c r="D84" i="2"/>
  <c r="E84" i="2"/>
  <c r="F84" i="2"/>
  <c r="G84" i="2"/>
  <c r="H84" i="2"/>
  <c r="I84" i="2"/>
  <c r="A85" i="2"/>
  <c r="B85" i="2"/>
  <c r="C85" i="2"/>
  <c r="D85" i="2"/>
  <c r="E85" i="2"/>
  <c r="F85" i="2"/>
  <c r="G85" i="2"/>
  <c r="H85" i="2"/>
  <c r="I85" i="2"/>
  <c r="A86" i="2"/>
  <c r="B86" i="2"/>
  <c r="C86" i="2"/>
  <c r="D86" i="2"/>
  <c r="E86" i="2"/>
  <c r="F86" i="2"/>
  <c r="G86" i="2"/>
  <c r="H86" i="2"/>
  <c r="I86" i="2"/>
  <c r="A87" i="2"/>
  <c r="B87" i="2"/>
  <c r="C87" i="2"/>
  <c r="D87" i="2"/>
  <c r="E87" i="2"/>
  <c r="F87" i="2"/>
  <c r="G87" i="2"/>
  <c r="H87" i="2"/>
  <c r="I87" i="2"/>
  <c r="A88" i="2"/>
  <c r="B88" i="2"/>
  <c r="C88" i="2"/>
  <c r="D88" i="2"/>
  <c r="E88" i="2"/>
  <c r="F88" i="2"/>
  <c r="G88" i="2"/>
  <c r="H88" i="2"/>
  <c r="I88" i="2"/>
  <c r="A89" i="2"/>
  <c r="B89" i="2"/>
  <c r="C89" i="2"/>
  <c r="D89" i="2"/>
  <c r="E89" i="2"/>
  <c r="F89" i="2"/>
  <c r="G89" i="2"/>
  <c r="H89" i="2"/>
  <c r="I89" i="2"/>
  <c r="A90" i="2"/>
  <c r="B90" i="2"/>
  <c r="C90" i="2"/>
  <c r="D90" i="2"/>
  <c r="E90" i="2"/>
  <c r="F90" i="2"/>
  <c r="G90" i="2"/>
  <c r="H90" i="2"/>
  <c r="I90" i="2"/>
  <c r="A91" i="2"/>
  <c r="B91" i="2"/>
  <c r="C91" i="2"/>
  <c r="D91" i="2"/>
  <c r="E91" i="2"/>
  <c r="F91" i="2"/>
  <c r="G91" i="2"/>
  <c r="H91" i="2"/>
  <c r="I91" i="2"/>
  <c r="A92" i="2"/>
  <c r="B92" i="2"/>
  <c r="C92" i="2"/>
  <c r="D92" i="2"/>
  <c r="E92" i="2"/>
  <c r="F92" i="2"/>
  <c r="G92" i="2"/>
  <c r="H92" i="2"/>
  <c r="I92" i="2"/>
  <c r="A93" i="2"/>
  <c r="B93" i="2"/>
  <c r="C93" i="2"/>
  <c r="D93" i="2"/>
  <c r="E93" i="2"/>
  <c r="F93" i="2"/>
  <c r="G93" i="2"/>
  <c r="H93" i="2"/>
  <c r="I93" i="2"/>
  <c r="A94" i="2"/>
  <c r="B94" i="2"/>
  <c r="C94" i="2"/>
  <c r="D94" i="2"/>
  <c r="E94" i="2"/>
  <c r="F94" i="2"/>
  <c r="G94" i="2"/>
  <c r="H94" i="2"/>
  <c r="I94" i="2"/>
  <c r="A95" i="2"/>
  <c r="B95" i="2"/>
  <c r="C95" i="2"/>
  <c r="D95" i="2"/>
  <c r="E95" i="2"/>
  <c r="F95" i="2"/>
  <c r="G95" i="2"/>
  <c r="H95" i="2"/>
  <c r="I95" i="2"/>
  <c r="A96" i="2"/>
  <c r="B96" i="2"/>
  <c r="C96" i="2"/>
  <c r="D96" i="2"/>
  <c r="E96" i="2"/>
  <c r="F96" i="2"/>
  <c r="G96" i="2"/>
  <c r="H96" i="2"/>
  <c r="I96" i="2"/>
  <c r="A97" i="2"/>
  <c r="B97" i="2"/>
  <c r="C97" i="2"/>
  <c r="D97" i="2"/>
  <c r="E97" i="2"/>
  <c r="F97" i="2"/>
  <c r="G97" i="2"/>
  <c r="H97" i="2"/>
  <c r="I97" i="2"/>
  <c r="A98" i="2"/>
  <c r="B98" i="2"/>
  <c r="C98" i="2"/>
  <c r="D98" i="2"/>
  <c r="E98" i="2"/>
  <c r="F98" i="2"/>
  <c r="G98" i="2"/>
  <c r="H98" i="2"/>
  <c r="I98" i="2"/>
  <c r="A99" i="2"/>
  <c r="B99" i="2"/>
  <c r="C99" i="2"/>
  <c r="D99" i="2"/>
  <c r="E99" i="2"/>
  <c r="F99" i="2"/>
  <c r="G99" i="2"/>
  <c r="H99" i="2"/>
  <c r="I99" i="2"/>
  <c r="A100" i="2"/>
  <c r="B100" i="2"/>
  <c r="C100" i="2"/>
  <c r="D100" i="2"/>
  <c r="E100" i="2"/>
  <c r="F100" i="2"/>
  <c r="G100" i="2"/>
  <c r="H100" i="2"/>
  <c r="I100" i="2"/>
  <c r="A101" i="2"/>
  <c r="B101" i="2"/>
  <c r="C101" i="2"/>
  <c r="D101" i="2"/>
  <c r="E101" i="2"/>
  <c r="F101" i="2"/>
  <c r="G101" i="2"/>
  <c r="H101" i="2"/>
  <c r="I101" i="2"/>
  <c r="A102" i="2"/>
  <c r="B102" i="2"/>
  <c r="C102" i="2"/>
  <c r="D102" i="2"/>
  <c r="E102" i="2"/>
  <c r="F102" i="2"/>
  <c r="G102" i="2"/>
  <c r="H102" i="2"/>
  <c r="I102" i="2"/>
  <c r="A103" i="2"/>
  <c r="B103" i="2"/>
  <c r="C103" i="2"/>
  <c r="D103" i="2"/>
  <c r="E103" i="2"/>
  <c r="F103" i="2"/>
  <c r="G103" i="2"/>
  <c r="H103" i="2"/>
  <c r="I103" i="2"/>
  <c r="A104" i="2"/>
  <c r="B104" i="2"/>
  <c r="C104" i="2"/>
  <c r="D104" i="2"/>
  <c r="E104" i="2"/>
  <c r="F104" i="2"/>
  <c r="G104" i="2"/>
  <c r="H104" i="2"/>
  <c r="I104" i="2"/>
  <c r="A105" i="2"/>
  <c r="B105" i="2"/>
  <c r="C105" i="2"/>
  <c r="D105" i="2"/>
  <c r="E105" i="2"/>
  <c r="F105" i="2"/>
  <c r="G105" i="2"/>
  <c r="H105" i="2"/>
  <c r="I105" i="2"/>
  <c r="A106" i="2"/>
  <c r="B106" i="2"/>
  <c r="C106" i="2"/>
  <c r="D106" i="2"/>
  <c r="E106" i="2"/>
  <c r="F106" i="2"/>
  <c r="G106" i="2"/>
  <c r="H106" i="2"/>
  <c r="I106" i="2"/>
  <c r="A107" i="2"/>
  <c r="B107" i="2"/>
  <c r="C107" i="2"/>
  <c r="D107" i="2"/>
  <c r="E107" i="2"/>
  <c r="F107" i="2"/>
  <c r="G107" i="2"/>
  <c r="H107" i="2"/>
  <c r="I107" i="2"/>
  <c r="A108" i="2"/>
  <c r="B108" i="2"/>
  <c r="C108" i="2"/>
  <c r="D108" i="2"/>
  <c r="E108" i="2"/>
  <c r="F108" i="2"/>
  <c r="G108" i="2"/>
  <c r="H108" i="2"/>
  <c r="I108" i="2"/>
  <c r="A109" i="2"/>
  <c r="B109" i="2"/>
  <c r="C109" i="2"/>
  <c r="D109" i="2"/>
  <c r="E109" i="2"/>
  <c r="F109" i="2"/>
  <c r="G109" i="2"/>
  <c r="H109" i="2"/>
  <c r="I109" i="2"/>
  <c r="A110" i="2"/>
  <c r="B110" i="2"/>
  <c r="C110" i="2"/>
  <c r="D110" i="2"/>
  <c r="E110" i="2"/>
  <c r="F110" i="2"/>
  <c r="G110" i="2"/>
  <c r="H110" i="2"/>
  <c r="I110" i="2"/>
  <c r="A111" i="2"/>
  <c r="B111" i="2"/>
  <c r="C111" i="2"/>
  <c r="D111" i="2"/>
  <c r="E111" i="2"/>
  <c r="F111" i="2"/>
  <c r="G111" i="2"/>
  <c r="H111" i="2"/>
  <c r="I111" i="2"/>
  <c r="A112" i="2"/>
  <c r="B112" i="2"/>
  <c r="C112" i="2"/>
  <c r="D112" i="2"/>
  <c r="E112" i="2"/>
  <c r="F112" i="2"/>
  <c r="G112" i="2"/>
  <c r="H112" i="2"/>
  <c r="I112" i="2"/>
  <c r="A113" i="2"/>
  <c r="B113" i="2"/>
  <c r="C113" i="2"/>
  <c r="D113" i="2"/>
  <c r="E113" i="2"/>
  <c r="F113" i="2"/>
  <c r="G113" i="2"/>
  <c r="H113" i="2"/>
  <c r="I113" i="2"/>
  <c r="A114" i="2"/>
  <c r="B114" i="2"/>
  <c r="C114" i="2"/>
  <c r="D114" i="2"/>
  <c r="E114" i="2"/>
  <c r="F114" i="2"/>
  <c r="G114" i="2"/>
  <c r="H114" i="2"/>
  <c r="I114" i="2"/>
  <c r="A115" i="2"/>
  <c r="B115" i="2"/>
  <c r="C115" i="2"/>
  <c r="D115" i="2"/>
  <c r="E115" i="2"/>
  <c r="F115" i="2"/>
  <c r="G115" i="2"/>
  <c r="H115" i="2"/>
  <c r="I115" i="2"/>
  <c r="A116" i="2"/>
  <c r="B116" i="2"/>
  <c r="C116" i="2"/>
  <c r="D116" i="2"/>
  <c r="E116" i="2"/>
  <c r="F116" i="2"/>
  <c r="G116" i="2"/>
  <c r="H116" i="2"/>
  <c r="I116" i="2"/>
  <c r="A117" i="2"/>
  <c r="B117" i="2"/>
  <c r="C117" i="2"/>
  <c r="D117" i="2"/>
  <c r="E117" i="2"/>
  <c r="F117" i="2"/>
  <c r="G117" i="2"/>
  <c r="H117" i="2"/>
  <c r="I117" i="2"/>
  <c r="I2" i="2"/>
  <c r="H2" i="2"/>
  <c r="G2" i="2"/>
  <c r="F2" i="2"/>
  <c r="E2" i="2"/>
  <c r="D2" i="2"/>
  <c r="C2" i="2"/>
  <c r="B2" i="2"/>
  <c r="A2" i="2"/>
  <c r="AI6" i="1"/>
  <c r="AI7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J35" i="1" s="1"/>
  <c r="AI36" i="1"/>
  <c r="AI37" i="1"/>
  <c r="AJ37" i="1" s="1"/>
  <c r="AI38" i="1"/>
  <c r="AI39" i="1"/>
  <c r="AJ39" i="1" s="1"/>
  <c r="AI40" i="1"/>
  <c r="AI41" i="1"/>
  <c r="AI42" i="1"/>
  <c r="AI43" i="1"/>
  <c r="AI44" i="1"/>
  <c r="AI45" i="1"/>
  <c r="AJ45" i="1" s="1"/>
  <c r="AI46" i="1"/>
  <c r="AI47" i="1"/>
  <c r="AJ47" i="1" s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60" i="1"/>
  <c r="AI61" i="1"/>
  <c r="AI62" i="1"/>
  <c r="AI63" i="1"/>
  <c r="AI64" i="1"/>
  <c r="AI65" i="1"/>
  <c r="AI66" i="1"/>
  <c r="AI67" i="1"/>
  <c r="AI68" i="1"/>
  <c r="AI69" i="1"/>
  <c r="AI70" i="1"/>
  <c r="AI71" i="1"/>
  <c r="AI72" i="1"/>
  <c r="AI73" i="1"/>
  <c r="AI74" i="1"/>
  <c r="AI75" i="1"/>
  <c r="AI76" i="1"/>
  <c r="AJ76" i="1" s="1"/>
  <c r="AI77" i="1"/>
  <c r="AJ77" i="1" s="1"/>
  <c r="AI78" i="1"/>
  <c r="AI79" i="1"/>
  <c r="AI80" i="1"/>
  <c r="AI81" i="1"/>
  <c r="AJ81" i="1" s="1"/>
  <c r="AI82" i="1"/>
  <c r="AI83" i="1"/>
  <c r="AI84" i="1"/>
  <c r="AI85" i="1"/>
  <c r="AJ85" i="1" s="1"/>
  <c r="AI86" i="1"/>
  <c r="AI87" i="1"/>
  <c r="AI88" i="1"/>
  <c r="AI89" i="1"/>
  <c r="AJ89" i="1" s="1"/>
  <c r="AI90" i="1"/>
  <c r="AI91" i="1"/>
  <c r="AJ91" i="1" s="1"/>
  <c r="AI92" i="1"/>
  <c r="AI93" i="1"/>
  <c r="AJ93" i="1" s="1"/>
  <c r="AI94" i="1"/>
  <c r="AI95" i="1"/>
  <c r="AI96" i="1"/>
  <c r="AJ96" i="1" s="1"/>
  <c r="AI97" i="1"/>
  <c r="AJ97" i="1" s="1"/>
  <c r="AI98" i="1"/>
  <c r="AI99" i="1"/>
  <c r="AI100" i="1"/>
  <c r="AJ100" i="1" s="1"/>
  <c r="AI101" i="1"/>
  <c r="AJ101" i="1" s="1"/>
  <c r="AI102" i="1"/>
  <c r="AJ102" i="1" s="1"/>
  <c r="AI103" i="1"/>
  <c r="AI104" i="1"/>
  <c r="AI105" i="1"/>
  <c r="AI106" i="1"/>
  <c r="AJ106" i="1" s="1"/>
  <c r="AI107" i="1"/>
  <c r="AJ107" i="1" s="1"/>
  <c r="AI108" i="1"/>
  <c r="AJ108" i="1" s="1"/>
  <c r="AI109" i="1"/>
  <c r="AJ109" i="1" s="1"/>
  <c r="AI110" i="1"/>
  <c r="AJ110" i="1" s="1"/>
  <c r="AI111" i="1"/>
  <c r="AI112" i="1"/>
  <c r="AI113" i="1"/>
  <c r="AI114" i="1"/>
  <c r="AJ114" i="1" s="1"/>
  <c r="AI115" i="1"/>
  <c r="AJ115" i="1" s="1"/>
  <c r="AI116" i="1"/>
  <c r="AJ116" i="1" s="1"/>
  <c r="AI117" i="1"/>
  <c r="AJ117" i="1" s="1"/>
  <c r="AI118" i="1"/>
  <c r="AJ118" i="1" s="1"/>
  <c r="AI119" i="1"/>
  <c r="AJ119" i="1" s="1"/>
  <c r="AI120" i="1"/>
  <c r="AJ120" i="1" s="1"/>
  <c r="AI121" i="1"/>
  <c r="AJ121" i="1" s="1"/>
  <c r="AJ50" i="1"/>
  <c r="AJ51" i="1"/>
  <c r="AJ52" i="1"/>
  <c r="AJ53" i="1"/>
  <c r="AJ54" i="1"/>
  <c r="AJ55" i="1"/>
  <c r="AJ56" i="1"/>
  <c r="AJ57" i="1"/>
  <c r="AJ58" i="1"/>
  <c r="AJ59" i="1"/>
  <c r="AJ60" i="1"/>
  <c r="AJ61" i="1"/>
  <c r="AJ62" i="1"/>
  <c r="AJ63" i="1"/>
  <c r="AJ64" i="1"/>
  <c r="AJ65" i="1"/>
  <c r="AJ66" i="1"/>
  <c r="AJ67" i="1"/>
  <c r="AJ68" i="1"/>
  <c r="AJ69" i="1"/>
  <c r="AJ70" i="1"/>
  <c r="AJ71" i="1"/>
  <c r="AJ72" i="1"/>
  <c r="AJ73" i="1"/>
  <c r="AJ74" i="1"/>
  <c r="AJ75" i="1"/>
  <c r="AJ78" i="1"/>
  <c r="AJ79" i="1"/>
  <c r="AJ80" i="1"/>
  <c r="AJ82" i="1"/>
  <c r="AJ83" i="1"/>
  <c r="AJ84" i="1"/>
  <c r="AJ86" i="1"/>
  <c r="AJ87" i="1"/>
  <c r="AJ88" i="1"/>
  <c r="AJ90" i="1"/>
  <c r="AJ92" i="1"/>
  <c r="AJ94" i="1"/>
  <c r="AJ95" i="1"/>
  <c r="AJ98" i="1"/>
  <c r="AJ99" i="1"/>
  <c r="AJ103" i="1"/>
  <c r="AJ104" i="1"/>
  <c r="AJ105" i="1"/>
  <c r="AJ111" i="1"/>
  <c r="AJ112" i="1"/>
  <c r="AJ113" i="1"/>
  <c r="AJ31" i="1"/>
  <c r="AJ32" i="1"/>
  <c r="AJ36" i="1"/>
  <c r="AJ38" i="1"/>
  <c r="AJ40" i="1"/>
  <c r="AJ42" i="1"/>
  <c r="AJ43" i="1"/>
  <c r="AJ44" i="1"/>
  <c r="AJ46" i="1"/>
  <c r="AJ48" i="1"/>
  <c r="AJ49" i="1"/>
  <c r="AJ41" i="1"/>
  <c r="AJ34" i="1"/>
  <c r="AJ33" i="1"/>
  <c r="AJ6" i="1" l="1"/>
  <c r="AJ7" i="1"/>
  <c r="AJ8" i="1"/>
  <c r="AJ9" i="1"/>
  <c r="AJ10" i="1"/>
  <c r="AJ11" i="1"/>
  <c r="AJ12" i="1"/>
  <c r="AJ13" i="1"/>
  <c r="AJ14" i="1"/>
  <c r="AJ15" i="1"/>
  <c r="AJ16" i="1"/>
  <c r="AJ17" i="1"/>
  <c r="AJ18" i="1"/>
  <c r="AJ19" i="1"/>
  <c r="AJ20" i="1"/>
  <c r="AJ21" i="1"/>
  <c r="AJ22" i="1"/>
  <c r="AJ23" i="1"/>
  <c r="AJ24" i="1"/>
  <c r="AJ25" i="1"/>
  <c r="AJ26" i="1"/>
  <c r="AJ27" i="1"/>
  <c r="AJ28" i="1"/>
  <c r="AJ29" i="1"/>
  <c r="AJ30" i="1"/>
  <c r="J1" i="2" l="1"/>
</calcChain>
</file>

<file path=xl/sharedStrings.xml><?xml version="1.0" encoding="utf-8"?>
<sst xmlns="http://schemas.openxmlformats.org/spreadsheetml/2006/main" count="3290" uniqueCount="559">
  <si>
    <t>AP Invoice Over £25k by Creation Date</t>
  </si>
  <si>
    <t>Business Unit Name</t>
  </si>
  <si>
    <t>Invoice Number</t>
  </si>
  <si>
    <t>Voucher Number</t>
  </si>
  <si>
    <t>Invoice Date</t>
  </si>
  <si>
    <t>Invoice Amount</t>
  </si>
  <si>
    <t>Invoice Creation Date</t>
  </si>
  <si>
    <t>Created By</t>
  </si>
  <si>
    <t>Supplier Type</t>
  </si>
  <si>
    <t>Supplier Name</t>
  </si>
  <si>
    <t>Site</t>
  </si>
  <si>
    <t>Postal Code</t>
  </si>
  <si>
    <t>Invoice Distribution Amount</t>
  </si>
  <si>
    <t>Invoice Line Number</t>
  </si>
  <si>
    <t>Invoice Line Type</t>
  </si>
  <si>
    <t>Invoice Line Description</t>
  </si>
  <si>
    <t>Tax Classification</t>
  </si>
  <si>
    <t>Cost Centre Level 30</t>
  </si>
  <si>
    <t xml:space="preserve">Cost Centre Level 29 </t>
  </si>
  <si>
    <t>Cost Centre Level 28</t>
  </si>
  <si>
    <t>Cost Centre Level 27</t>
  </si>
  <si>
    <t>Cost Centre Level 26</t>
  </si>
  <si>
    <t>Cost Centre Level 25</t>
  </si>
  <si>
    <t>Cost Centre Level 24</t>
  </si>
  <si>
    <t>Cost Centre Code</t>
  </si>
  <si>
    <t>Cost Centre Description</t>
  </si>
  <si>
    <t>Subjective Code</t>
  </si>
  <si>
    <t>Subjective Description</t>
  </si>
  <si>
    <t>Sub One Code</t>
  </si>
  <si>
    <t>Sub One Description</t>
  </si>
  <si>
    <t>Sub Two Code</t>
  </si>
  <si>
    <t>Sub Two Description</t>
  </si>
  <si>
    <t>Accounting Status</t>
  </si>
  <si>
    <t>Payment Status Name</t>
  </si>
  <si>
    <t>Org</t>
  </si>
  <si>
    <t>Period Name</t>
  </si>
  <si>
    <t>Division</t>
  </si>
  <si>
    <t>Directorate</t>
  </si>
  <si>
    <t>Expense Type</t>
  </si>
  <si>
    <t>Expense Area</t>
  </si>
  <si>
    <t>Supplier</t>
  </si>
  <si>
    <t>Invoice Num</t>
  </si>
  <si>
    <t>Distribution Amount</t>
  </si>
  <si>
    <t>Gateshead QE Facilities Limited Company BU</t>
  </si>
  <si>
    <t>Whole Government Accounting</t>
  </si>
  <si>
    <t>NHS Supply Chain</t>
  </si>
  <si>
    <t>CAPITAL ORDE</t>
  </si>
  <si>
    <t>DE55 4QJ</t>
  </si>
  <si>
    <t>Item</t>
  </si>
  <si>
    <t>BA STD REC</t>
  </si>
  <si>
    <t>NHS Cr: NHS Supply Chain</t>
  </si>
  <si>
    <t>986003</t>
  </si>
  <si>
    <t>228000</t>
  </si>
  <si>
    <t>Non- NHS Trade Creditors &lt; One Year</t>
  </si>
  <si>
    <t>1000</t>
  </si>
  <si>
    <t>Default Value</t>
  </si>
  <si>
    <t>Accounted</t>
  </si>
  <si>
    <t>Fully paid</t>
  </si>
  <si>
    <t>ZERO</t>
  </si>
  <si>
    <t>Tax</t>
  </si>
  <si>
    <t>VAT: Input Tax</t>
  </si>
  <si>
    <t>988002</t>
  </si>
  <si>
    <t>156000</t>
  </si>
  <si>
    <t>Vat Debtor &lt; One Year</t>
  </si>
  <si>
    <t>Gateshead Health Other NHS Foundation Trust BU</t>
  </si>
  <si>
    <t>Simon Dunn</t>
  </si>
  <si>
    <t>Other Supplier</t>
  </si>
  <si>
    <t>NHCFT - LET</t>
  </si>
  <si>
    <t>NE15 8NY</t>
  </si>
  <si>
    <t>OS</t>
  </si>
  <si>
    <t>NHS Dr: Sen Reg Recharge</t>
  </si>
  <si>
    <t>983003</t>
  </si>
  <si>
    <t>116000</t>
  </si>
  <si>
    <t>NHS Debtors &lt; One Year</t>
  </si>
  <si>
    <t>Not paid</t>
  </si>
  <si>
    <t>NEPN INTERFACE</t>
  </si>
  <si>
    <t>ZZ BA STD REC I</t>
  </si>
  <si>
    <t>738000</t>
  </si>
  <si>
    <t>Grounds And Gardens Expenses</t>
  </si>
  <si>
    <t>Royal Mail Group Ltd</t>
  </si>
  <si>
    <t>PAYMENT PROCESS</t>
  </si>
  <si>
    <t>S49 1HQ</t>
  </si>
  <si>
    <t>ZZ 13 COS I</t>
  </si>
  <si>
    <t>VAT: Contracted Out Servs</t>
  </si>
  <si>
    <t>988000</t>
  </si>
  <si>
    <t>Path Bowel Screening Hub</t>
  </si>
  <si>
    <t>500700</t>
  </si>
  <si>
    <t>723000</t>
  </si>
  <si>
    <t>Postage and Carriage</t>
  </si>
  <si>
    <t>ASBOF and JIC levy</t>
  </si>
  <si>
    <t>ZZ OS I</t>
  </si>
  <si>
    <t>ZZ STD I</t>
  </si>
  <si>
    <t>Sharon Copeland</t>
  </si>
  <si>
    <t>Tax Authority</t>
  </si>
  <si>
    <t>Hm Revenue And Customs</t>
  </si>
  <si>
    <t>L75 1AD</t>
  </si>
  <si>
    <t>VAT: Output Tax (sales)</t>
  </si>
  <si>
    <t>988001</t>
  </si>
  <si>
    <t>Pay Ctrl: Student Loans</t>
  </si>
  <si>
    <t>987016</t>
  </si>
  <si>
    <t>242000</t>
  </si>
  <si>
    <t>Tax And Social Security Costs &lt; One Year</t>
  </si>
  <si>
    <t>Pay Ctrl: NI EES</t>
  </si>
  <si>
    <t>987011</t>
  </si>
  <si>
    <t>Pay Ctrl: NI ERS</t>
  </si>
  <si>
    <t>987012</t>
  </si>
  <si>
    <t>Pay Ctrl: SMP</t>
  </si>
  <si>
    <t>987013</t>
  </si>
  <si>
    <t>Pay Ctrl: Apprenticeship Levy</t>
  </si>
  <si>
    <t>987015</t>
  </si>
  <si>
    <t>Pay Ctrl: Income Tax</t>
  </si>
  <si>
    <t>987014</t>
  </si>
  <si>
    <t>Foundation Trust</t>
  </si>
  <si>
    <t>South Tyneside and Sunderland NHS Foundation Trust</t>
  </si>
  <si>
    <t>FINANCI</t>
  </si>
  <si>
    <t>NE34 0PL</t>
  </si>
  <si>
    <t>742500</t>
  </si>
  <si>
    <t>Healthcare From Foundation Trusts</t>
  </si>
  <si>
    <t>FINANCED</t>
  </si>
  <si>
    <t>758000</t>
  </si>
  <si>
    <t>Non Healthcare Services From Foundation Trusts</t>
  </si>
  <si>
    <t>The Newcastle Upon Tyne Hospitals NHS Foundation Trust</t>
  </si>
  <si>
    <t>REGENTPO</t>
  </si>
  <si>
    <t>NE3 3HD</t>
  </si>
  <si>
    <t>735700</t>
  </si>
  <si>
    <t>Computer Maintenance</t>
  </si>
  <si>
    <t>Laundry Services</t>
  </si>
  <si>
    <t>156701</t>
  </si>
  <si>
    <t>717300</t>
  </si>
  <si>
    <t>External Contracts : Laundry</t>
  </si>
  <si>
    <t>Balance Sheet Division</t>
  </si>
  <si>
    <t>Balance Sheet Business Unit</t>
  </si>
  <si>
    <t>Balance Sheet SLM</t>
  </si>
  <si>
    <t>Balance Sheet Directorate</t>
  </si>
  <si>
    <t>Dept - Creditors</t>
  </si>
  <si>
    <t>Dept - Debtors</t>
  </si>
  <si>
    <t>PFMC Division</t>
  </si>
  <si>
    <t>PFMC Business Unit</t>
  </si>
  <si>
    <t>Estates &amp; Facilities SLM</t>
  </si>
  <si>
    <t>Estates Development Directorate</t>
  </si>
  <si>
    <t>Dept - Capital GHNHSFT</t>
  </si>
  <si>
    <t>Chief Operating Officer Division</t>
  </si>
  <si>
    <t>Clinical Support &amp; Screening Services Business Unit</t>
  </si>
  <si>
    <t>Clinical Support - Pathology SLM</t>
  </si>
  <si>
    <t>Pathology Directorate</t>
  </si>
  <si>
    <t>Dept - Bowel Screening Hub</t>
  </si>
  <si>
    <t>Digital Division</t>
  </si>
  <si>
    <t>Digital Business Unit</t>
  </si>
  <si>
    <t>Digital SLM</t>
  </si>
  <si>
    <t>IT &amp; Information Directorate</t>
  </si>
  <si>
    <t>Dept - IT</t>
  </si>
  <si>
    <t>Clinical Support - Diagnostic Imaging SLM</t>
  </si>
  <si>
    <t>Diagnostic Imaging Directorate</t>
  </si>
  <si>
    <t>Medicine and Community Business Unit</t>
  </si>
  <si>
    <t>Surgical Services Business Unit</t>
  </si>
  <si>
    <t>Procurement Directorate</t>
  </si>
  <si>
    <t>Dept - Laundry</t>
  </si>
  <si>
    <t>ZZ ZERO I</t>
  </si>
  <si>
    <t>Digital Service Delivery</t>
  </si>
  <si>
    <t>620110</t>
  </si>
  <si>
    <t>Clinical Support - Endoscopy &amp; Screening Services SLM</t>
  </si>
  <si>
    <t>Medical Equipment 25-26 Additionally funded schemes</t>
  </si>
  <si>
    <t>192426</t>
  </si>
  <si>
    <t>704100</t>
  </si>
  <si>
    <t>Med Surg Eqpt Mtce Contracts</t>
  </si>
  <si>
    <t>158000</t>
  </si>
  <si>
    <t>Other Debtors &lt; One Year</t>
  </si>
  <si>
    <t>NHS Other</t>
  </si>
  <si>
    <t>Helen Johnson</t>
  </si>
  <si>
    <t>Dept - Medical Physics</t>
  </si>
  <si>
    <t>Diagnostic Imaging - Medical Physics</t>
  </si>
  <si>
    <t>510007</t>
  </si>
  <si>
    <t>Estates Safety 25-26 Additionally funded schemes</t>
  </si>
  <si>
    <t>192424</t>
  </si>
  <si>
    <t>Lloyds Bank Plc</t>
  </si>
  <si>
    <t>MK7 8LE</t>
  </si>
  <si>
    <t>Other Dr: Suspense</t>
  </si>
  <si>
    <t>984012</t>
  </si>
  <si>
    <t>P GLASGOW</t>
  </si>
  <si>
    <t>BA ZERO</t>
  </si>
  <si>
    <t>Clinical Support - Breast Screening Services SLM</t>
  </si>
  <si>
    <t>Breast Screening Directorate</t>
  </si>
  <si>
    <t>Dept - Breast Screening Department</t>
  </si>
  <si>
    <t>Breast Screening</t>
  </si>
  <si>
    <t>515000</t>
  </si>
  <si>
    <t>Finance Division</t>
  </si>
  <si>
    <t>Finance Business Unit</t>
  </si>
  <si>
    <t>Finance SLM</t>
  </si>
  <si>
    <t>Finance Directorate</t>
  </si>
  <si>
    <t>Dept - Finance Department</t>
  </si>
  <si>
    <t>734700</t>
  </si>
  <si>
    <t>Contract : Other External</t>
  </si>
  <si>
    <t>Corporate Management Directorate</t>
  </si>
  <si>
    <t>Surgical SLM 3</t>
  </si>
  <si>
    <t>NHSPA Benefits Account</t>
  </si>
  <si>
    <t>A/C 10004084</t>
  </si>
  <si>
    <t>FY7 8LG</t>
  </si>
  <si>
    <t>Laura Pentland</t>
  </si>
  <si>
    <t>Robertson Ce Ltd</t>
  </si>
  <si>
    <t>FK9 4TZ</t>
  </si>
  <si>
    <t>Northumbria Healthcare NHS Foundation Trust</t>
  </si>
  <si>
    <t>NE27 0QJ</t>
  </si>
  <si>
    <t>Trust Financing Division</t>
  </si>
  <si>
    <t>Trust Financing Business Unit</t>
  </si>
  <si>
    <t>Trust Financing SLM</t>
  </si>
  <si>
    <t>Trust Financing Directorate</t>
  </si>
  <si>
    <t>Dept - Corporate Charges</t>
  </si>
  <si>
    <t>Trustwide Accruals</t>
  </si>
  <si>
    <t>700010</t>
  </si>
  <si>
    <t>1079</t>
  </si>
  <si>
    <t>Rtd The Newcastle Upon Tyne Hospitals NHS Foundation Trust</t>
  </si>
  <si>
    <t>Bowel Screening Directorate</t>
  </si>
  <si>
    <t>Dept - Bowel Screening</t>
  </si>
  <si>
    <t>Bowel Screening Programme - Centre Wide</t>
  </si>
  <si>
    <t>560002</t>
  </si>
  <si>
    <t>Gateshead Health NHS Foundation Trust Payroll SLA 2026-2027 Including 073% uplift</t>
  </si>
  <si>
    <t>Payroll &amp; Employee Services</t>
  </si>
  <si>
    <t>610020</t>
  </si>
  <si>
    <t>STD</t>
  </si>
  <si>
    <t>CDC CAPITAL CAPACITY ENABLER SCHEME</t>
  </si>
  <si>
    <t>192436</t>
  </si>
  <si>
    <t>Edf Energy</t>
  </si>
  <si>
    <t>PL3 5XQ</t>
  </si>
  <si>
    <t>Blanket PO to cover the supply of Electricity to QEH for 2026 2027- Account no 3437187634</t>
  </si>
  <si>
    <t>Estates Other Services Directorate</t>
  </si>
  <si>
    <t>Dept - Utilities</t>
  </si>
  <si>
    <t>QE Facilities Energy</t>
  </si>
  <si>
    <t>144501</t>
  </si>
  <si>
    <t>732000</t>
  </si>
  <si>
    <t>Electricity</t>
  </si>
  <si>
    <t>Cumbria Northumberland Tyne and Wear NHS Foundation Trust</t>
  </si>
  <si>
    <t>NE3 3XT</t>
  </si>
  <si>
    <t>Medicine and Community Divisional Management</t>
  </si>
  <si>
    <t>Medicine &amp; Community Management &amp; Administration Directorate</t>
  </si>
  <si>
    <t>Dept - Medicine &amp; Community - Management &amp; Adminstration</t>
  </si>
  <si>
    <t>SLA - Learning Disabilities</t>
  </si>
  <si>
    <t>567006</t>
  </si>
  <si>
    <t>Healthcall Solutions Limited</t>
  </si>
  <si>
    <t>Digital Transformation &amp; Assurance Directorate</t>
  </si>
  <si>
    <t>Dept - Transformation &amp; Assurance</t>
  </si>
  <si>
    <t>Blanket PO for the supply of electricity to Bensham Hospital for 2026 2027 - Account no0801780221</t>
  </si>
  <si>
    <t>QE Facilities Energy Bensham Hospital</t>
  </si>
  <si>
    <t>144502</t>
  </si>
  <si>
    <t>Insight Direct (Uk) Ltd</t>
  </si>
  <si>
    <t>THE ATRIUM</t>
  </si>
  <si>
    <t>UB8 1PH</t>
  </si>
  <si>
    <t>Courier Directorate</t>
  </si>
  <si>
    <t>Dept - Transport</t>
  </si>
  <si>
    <t>QE Facilities Transport</t>
  </si>
  <si>
    <t>135101</t>
  </si>
  <si>
    <t>Elis UK Ltd</t>
  </si>
  <si>
    <t>RG24 8NA</t>
  </si>
  <si>
    <t>Gateshead Health Linen Invoice IN575496 for period 1st May - 31st May 2026</t>
  </si>
  <si>
    <t>NHS PRODUCT SALES</t>
  </si>
  <si>
    <t>NHS Blood And Transplant</t>
  </si>
  <si>
    <t>ACCOUNTS PAYABL</t>
  </si>
  <si>
    <t>LS15 7TW</t>
  </si>
  <si>
    <t>BLANKET ORDER - NHS Blood Contract for Blood Blood Components and Services 2026-2027 (TO BE CALLED OFF AS REQUIRED)</t>
  </si>
  <si>
    <t>Dept - Haematology</t>
  </si>
  <si>
    <t>Path Lab - BT NHSBT Contract</t>
  </si>
  <si>
    <t>500203</t>
  </si>
  <si>
    <t>765000</t>
  </si>
  <si>
    <t>Non Healthcare Services From Other NHS Bodies</t>
  </si>
  <si>
    <t>CN0301295</t>
  </si>
  <si>
    <t>6921411</t>
  </si>
  <si>
    <t>26090353</t>
  </si>
  <si>
    <t>6921450</t>
  </si>
  <si>
    <t>Windynook Accommodation Improvements</t>
  </si>
  <si>
    <t>26090362</t>
  </si>
  <si>
    <t>6921449</t>
  </si>
  <si>
    <t>Additional CDEL 25 26 - Windy Nook project budget as aligned to the SPC paper dated 26 03 26</t>
  </si>
  <si>
    <t>632635</t>
  </si>
  <si>
    <t>7512910</t>
  </si>
  <si>
    <t>Weqas</t>
  </si>
  <si>
    <t>CF14 4XW</t>
  </si>
  <si>
    <t>POCT INR</t>
  </si>
  <si>
    <t>500004</t>
  </si>
  <si>
    <t>Path Lab - Poct General</t>
  </si>
  <si>
    <t>712700</t>
  </si>
  <si>
    <t>Laboratory Quality Control</t>
  </si>
  <si>
    <t>Dept - Point of Care</t>
  </si>
  <si>
    <t>Gases - Monthly</t>
  </si>
  <si>
    <t>Coox - Monthly</t>
  </si>
  <si>
    <t>POCT Urinalysis</t>
  </si>
  <si>
    <t>Bilirubin</t>
  </si>
  <si>
    <t>POCT D - Dimer</t>
  </si>
  <si>
    <t>1000007490</t>
  </si>
  <si>
    <t>7512930</t>
  </si>
  <si>
    <t>A/C 10004092</t>
  </si>
  <si>
    <t>001 Q1/26 - 04/2026 11,042.80 002 Q1/26 - 05/2026 9,335.08 003 Q1/26 - 06/2026 9,335.08</t>
  </si>
  <si>
    <t>988500</t>
  </si>
  <si>
    <t>Injury Benefit Provision</t>
  </si>
  <si>
    <t>295250</t>
  </si>
  <si>
    <t>Utilisation - Pensions - Injury Benefits</t>
  </si>
  <si>
    <t>Dept - Provisions</t>
  </si>
  <si>
    <t>IN588613</t>
  </si>
  <si>
    <t>6921540</t>
  </si>
  <si>
    <t>NEP VAT REGIME - VAT TAX</t>
  </si>
  <si>
    <t>2000012496</t>
  </si>
  <si>
    <t>7512966</t>
  </si>
  <si>
    <t>Helen Lorains 001 Q1/26 - 04/2026 11,181.42 002 Q1/26 - 05/2026 11,402.19 003 Q1/26 - 06/2026</t>
  </si>
  <si>
    <t>988503</t>
  </si>
  <si>
    <t>Early Retirement Provision</t>
  </si>
  <si>
    <t>295200</t>
  </si>
  <si>
    <t>Utilisation - Early Retirement Provision - Staff</t>
  </si>
  <si>
    <t>93660068</t>
  </si>
  <si>
    <t>7513048</t>
  </si>
  <si>
    <t>Quadient UK Ltd</t>
  </si>
  <si>
    <t>E15 2GW</t>
  </si>
  <si>
    <t>MICHAELA DREDGE FOR PO</t>
  </si>
  <si>
    <t>620153</t>
  </si>
  <si>
    <t>PEP Mobile First</t>
  </si>
  <si>
    <t>6572427253</t>
  </si>
  <si>
    <t>7513051</t>
  </si>
  <si>
    <t>Roche Diagnostics Ltd</t>
  </si>
  <si>
    <t>CASHIER</t>
  </si>
  <si>
    <t>RH15 9RY</t>
  </si>
  <si>
    <t>PATH BATCH 178763</t>
  </si>
  <si>
    <t>31 COS</t>
  </si>
  <si>
    <t>500501</t>
  </si>
  <si>
    <t>Pathology - Admin Support</t>
  </si>
  <si>
    <t>712200</t>
  </si>
  <si>
    <t>Laboratory Reagents</t>
  </si>
  <si>
    <t>Dept - Pathology Admin</t>
  </si>
  <si>
    <t>320904</t>
  </si>
  <si>
    <t>6921735</t>
  </si>
  <si>
    <t>Account number 44055</t>
  </si>
  <si>
    <t>475PH00693472/JUNE2026</t>
  </si>
  <si>
    <t>6921737</t>
  </si>
  <si>
    <t>PAYE</t>
  </si>
  <si>
    <t>BD98 1YY</t>
  </si>
  <si>
    <t>475PH00693472</t>
  </si>
  <si>
    <t>000028534414</t>
  </si>
  <si>
    <t>6921808</t>
  </si>
  <si>
    <t>000028534416</t>
  </si>
  <si>
    <t>6921809</t>
  </si>
  <si>
    <t>7910070223</t>
  </si>
  <si>
    <t>7513412</t>
  </si>
  <si>
    <t>CAROLYN HARPER GATESHEAD SUPPLIES BATCH 178775</t>
  </si>
  <si>
    <t>000028736892</t>
  </si>
  <si>
    <t>6921817</t>
  </si>
  <si>
    <t>QEF0006626406</t>
  </si>
  <si>
    <t>6092128367A00117A</t>
  </si>
  <si>
    <t>6921914</t>
  </si>
  <si>
    <t>Karen Lowery</t>
  </si>
  <si>
    <t>CORPORATION TAX TO BE PAID BY LLOYD'S LINK INTO THE BANK ON 14/07/26.</t>
  </si>
  <si>
    <t>Corporation Tax</t>
  </si>
  <si>
    <t>988006</t>
  </si>
  <si>
    <t>243100</t>
  </si>
  <si>
    <t>Corporation Tax Payable &lt; one year</t>
  </si>
  <si>
    <t>215596</t>
  </si>
  <si>
    <t>6921941</t>
  </si>
  <si>
    <t>Medstrom Ltd</t>
  </si>
  <si>
    <t>DE74 2SA</t>
  </si>
  <si>
    <t>QEF0005851706</t>
  </si>
  <si>
    <t>561004</t>
  </si>
  <si>
    <t>Hospital Bed Hire</t>
  </si>
  <si>
    <t>735000</t>
  </si>
  <si>
    <t>Furniture And Fittings</t>
  </si>
  <si>
    <t>Surgery Directorate</t>
  </si>
  <si>
    <t>Dept - Surgical - Admin</t>
  </si>
  <si>
    <t>7910070236</t>
  </si>
  <si>
    <t>7513424</t>
  </si>
  <si>
    <t>PATHOLOGY BATCH 178792500510758000</t>
  </si>
  <si>
    <t>500510</t>
  </si>
  <si>
    <t>New Lab - It Systems</t>
  </si>
  <si>
    <t>1146</t>
  </si>
  <si>
    <t>South Tyneside &amp; Sunderland NHS Foundation Trust</t>
  </si>
  <si>
    <t>Dept - Pathology IT Systems</t>
  </si>
  <si>
    <t>9076179953</t>
  </si>
  <si>
    <t>7513434</t>
  </si>
  <si>
    <t>Invoice 9076179953</t>
  </si>
  <si>
    <t>9076241410</t>
  </si>
  <si>
    <t>7513433</t>
  </si>
  <si>
    <t>Invoice 9076241410</t>
  </si>
  <si>
    <t>1419/</t>
  </si>
  <si>
    <t>7513508</t>
  </si>
  <si>
    <t>Actual Recharges for Medical and Dental Trainees Salaries and Expenses for:May-26 1 -37,250.31 XMT -37,250.31 Apprenticeship Levy 0.5% charge 1 6,249.96 XMT 6,249.96 All Queries to LET Finance - england.letfinance.ne@nhs. ne</t>
  </si>
  <si>
    <t>043682</t>
  </si>
  <si>
    <t>7513610</t>
  </si>
  <si>
    <t>System C Healthcare Ltd</t>
  </si>
  <si>
    <t>ME14 5NZ</t>
  </si>
  <si>
    <t>IT Equipment (Description Change Control Note No 24 CCN05 Gateshead Health NHS Foundation Trust 1 Year Extension for the period 01 January 2026 to 31 December 2026 Annual Support Contract - to be inv</t>
  </si>
  <si>
    <t>620112</t>
  </si>
  <si>
    <t>Digital Solutions and Applications</t>
  </si>
  <si>
    <t>3010094373</t>
  </si>
  <si>
    <t>7513611</t>
  </si>
  <si>
    <t>Interventional Radiology Services between Gateshead NHSFT and Newcastle Hospitals for 2025 2026</t>
  </si>
  <si>
    <t>510005</t>
  </si>
  <si>
    <t>Diagnostic Imaging - Interventional</t>
  </si>
  <si>
    <t>Dept - Interventional</t>
  </si>
  <si>
    <t>2681889</t>
  </si>
  <si>
    <t>6922276</t>
  </si>
  <si>
    <t>Hologic Ltd</t>
  </si>
  <si>
    <t>M23 9HZ</t>
  </si>
  <si>
    <t>Year 4 POS Platinum level service of 2 x static 2D 3Dimensions 2 x mobile 2D 3Dimensions static 3D 3Dimensions Affirm Biopsy and tomo biopsy software 01 06 2026 - 31 05 2027 Quote ref HSQ0018072022-1</t>
  </si>
  <si>
    <t>SIN017680</t>
  </si>
  <si>
    <t>7513923</t>
  </si>
  <si>
    <t>Everlight Radiology Limited</t>
  </si>
  <si>
    <t>NW1 2PG</t>
  </si>
  <si>
    <t>QEH SUPPLIES BATCH 178853510002742000</t>
  </si>
  <si>
    <t>XMT</t>
  </si>
  <si>
    <t>510002</t>
  </si>
  <si>
    <t>Diagnostic Imaging - CT</t>
  </si>
  <si>
    <t>742000</t>
  </si>
  <si>
    <t>Healthcare From Independent Sector</t>
  </si>
  <si>
    <t>Dept - CT</t>
  </si>
  <si>
    <t>9810040087</t>
  </si>
  <si>
    <t>7513928</t>
  </si>
  <si>
    <t>567006742500</t>
  </si>
  <si>
    <t>1114</t>
  </si>
  <si>
    <t>RX4 Cumbria, Northumberland, Tyne and Wear NHS Foundation Trust</t>
  </si>
  <si>
    <t>000028323028</t>
  </si>
  <si>
    <t>6922379</t>
  </si>
  <si>
    <t>824C006865</t>
  </si>
  <si>
    <t>6922377</t>
  </si>
  <si>
    <t>Bayer Plc</t>
  </si>
  <si>
    <t>BAYERHO</t>
  </si>
  <si>
    <t>RG2 6AD</t>
  </si>
  <si>
    <t>MRXperion Injection System</t>
  </si>
  <si>
    <t>Penetration Kit Panel</t>
  </si>
  <si>
    <t>8010005519</t>
  </si>
  <si>
    <t>7513944</t>
  </si>
  <si>
    <t>Estimated Recharges for Medical and Dental Trainees Salaries and Expenses for: August 2026 1 1,724,943.00 XMT 1,724,943.00 PLEASE PAY THIS INVOICE BY THE 15TH OF THE MONTH 0 0.00 XMT 0.00 Late payment will incur 0.4% fee see SLA for T&amp;C 0 0</t>
  </si>
  <si>
    <t>321904</t>
  </si>
  <si>
    <t>6922445</t>
  </si>
  <si>
    <t>ACCOUNT 44055</t>
  </si>
  <si>
    <t>SIN017522</t>
  </si>
  <si>
    <t>7513948</t>
  </si>
  <si>
    <t>BLANKET ORDER - Provision of Remote Radiology Services for the period 1126 to 311226 PLEASE ENSURE THIS PO NUMBER IS QUOTED ON ALL INVOICES</t>
  </si>
  <si>
    <t>6572432865</t>
  </si>
  <si>
    <t>7513957</t>
  </si>
  <si>
    <t>ROCHE MLS JUNE 2026</t>
  </si>
  <si>
    <t>6572432864</t>
  </si>
  <si>
    <t>7513959</t>
  </si>
  <si>
    <t>ROCHE MLS MAY 2026</t>
  </si>
  <si>
    <t>14052</t>
  </si>
  <si>
    <t>7514161</t>
  </si>
  <si>
    <t>Healthcare Business Solutions (UK) Ltd</t>
  </si>
  <si>
    <t>NG15 0DT</t>
  </si>
  <si>
    <t>Gateshead QEH - Ortho Theatres Activity - May 26 D TATE FOR PO</t>
  </si>
  <si>
    <t>440054</t>
  </si>
  <si>
    <t>Medical Staff - Trauma &amp; Orthopaedics</t>
  </si>
  <si>
    <t>Surgical SLM 4</t>
  </si>
  <si>
    <t>Trauma and Pain Directorate</t>
  </si>
  <si>
    <t>Dept - Medical - Trauma &amp; Orthopaedics</t>
  </si>
  <si>
    <t>17926</t>
  </si>
  <si>
    <t>6922502</t>
  </si>
  <si>
    <t>TP Leasing Limited</t>
  </si>
  <si>
    <t>EC4A 8AD</t>
  </si>
  <si>
    <t>EC4N 7AF</t>
  </si>
  <si>
    <t>7 year lease for Static Xrays (2019-2026) Unique Reference Number for this order- MID 1074 XRS 19 Supplier Quotation Number - MPS GH Evoplus41119</t>
  </si>
  <si>
    <t>192303</t>
  </si>
  <si>
    <t>Capital Expenditure - Equipment</t>
  </si>
  <si>
    <t>14123</t>
  </si>
  <si>
    <t>7514167</t>
  </si>
  <si>
    <t>GATESHEAD QEH ORTHO THEATRES ACTIVITY JUN 26 D TATE FOR po</t>
  </si>
  <si>
    <t>104000002510</t>
  </si>
  <si>
    <t>6922584</t>
  </si>
  <si>
    <t>Mobile C-Arm Flat Panel Detector Cios Flow 20x20 - 11108110 - Unique Reference Number - CPQ 15755 MII 26</t>
  </si>
  <si>
    <t>DFE80210949</t>
  </si>
  <si>
    <t>6922583</t>
  </si>
  <si>
    <t>Link Treasury Services Ltd</t>
  </si>
  <si>
    <t>BR3 4TU</t>
  </si>
  <si>
    <t>PURCHASE QUOTE REG - DS69 NMM Mitsubishi oulander PHEV SUV 24h Twinmotor 138kWh 224 StopStart EU6 Verve CVT Auto</t>
  </si>
  <si>
    <t>157801</t>
  </si>
  <si>
    <t>Ancillary Support - QEH</t>
  </si>
  <si>
    <t>721000</t>
  </si>
  <si>
    <t>Other General Supplies and Services</t>
  </si>
  <si>
    <t>Dept - Porters</t>
  </si>
  <si>
    <t>Reg DS69 NNH Mitsubishi oulander PHEV SUV 24h Twinmotor 138kWh 224 StopStart EU6 Verve CVT Auto</t>
  </si>
  <si>
    <t>728000</t>
  </si>
  <si>
    <t>Leased Cars : Contract</t>
  </si>
  <si>
    <t>ADMIN FEE</t>
  </si>
  <si>
    <t>3010092093</t>
  </si>
  <si>
    <t>7514188</t>
  </si>
  <si>
    <t>BLANKET ORDER - To be called off as required Pathology Referral work 2026-2027</t>
  </si>
  <si>
    <t>7046747</t>
  </si>
  <si>
    <t>7514190</t>
  </si>
  <si>
    <t>AP37266 - 10.00</t>
  </si>
  <si>
    <t>6922697</t>
  </si>
  <si>
    <t>Geoffrey Robinson Ltd</t>
  </si>
  <si>
    <t>TS23 4ET</t>
  </si>
  <si>
    <t>QEF0006371520</t>
  </si>
  <si>
    <t>192320</t>
  </si>
  <si>
    <t>Air Handling Units</t>
  </si>
  <si>
    <t>739100</t>
  </si>
  <si>
    <t>Building Contracts</t>
  </si>
  <si>
    <t>7550023880</t>
  </si>
  <si>
    <t>7514588</t>
  </si>
  <si>
    <t>9076335887</t>
  </si>
  <si>
    <t>7514589</t>
  </si>
  <si>
    <t>Invoice 9076335887</t>
  </si>
  <si>
    <t>322904</t>
  </si>
  <si>
    <t>6922753</t>
  </si>
  <si>
    <t>2210000039</t>
  </si>
  <si>
    <t>7514827</t>
  </si>
  <si>
    <t>Year 2 of 3 for the period 010426 - 310327 licence fee for the Patient Engagement Platform</t>
  </si>
  <si>
    <t>7550023913</t>
  </si>
  <si>
    <t>7514836</t>
  </si>
  <si>
    <t>Kris MackenziAgreed Contribution to Regional Aseptic Hub Jul- Sep 2026</t>
  </si>
  <si>
    <t>9810040120</t>
  </si>
  <si>
    <t>7514837</t>
  </si>
  <si>
    <t>Counter Fraud - April 2026 to July 2026 1 13,798.32 XMT 13,798.32Internal Audit - April 2026 to July 2026 1 36,096.68 XMT 36,096.68Internal Audit (Digital) - April 2026 to July 2026</t>
  </si>
  <si>
    <t>610000</t>
  </si>
  <si>
    <t>Financial Governance &amp; Control - Management</t>
  </si>
  <si>
    <t>744100</t>
  </si>
  <si>
    <t>Audit Fees : Internal</t>
  </si>
  <si>
    <t>000028534998</t>
  </si>
  <si>
    <t>6922938</t>
  </si>
  <si>
    <t>000028535012</t>
  </si>
  <si>
    <t>6922939</t>
  </si>
  <si>
    <t>2101398965</t>
  </si>
  <si>
    <t>7514884</t>
  </si>
  <si>
    <t>QEH0006636095</t>
  </si>
  <si>
    <t>7792</t>
  </si>
  <si>
    <t>6923070</t>
  </si>
  <si>
    <t>Network Ticketing Ltd</t>
  </si>
  <si>
    <t>NE6 2BZ</t>
  </si>
  <si>
    <t xml:space="preserve">50 Traveltickets as per your order </t>
  </si>
  <si>
    <t>985014</t>
  </si>
  <si>
    <t>Payroll Dr: Travel Ticket</t>
  </si>
  <si>
    <t>2707760</t>
  </si>
  <si>
    <t>6923127</t>
  </si>
  <si>
    <t>Forvis Mazars LLP</t>
  </si>
  <si>
    <t>LS1 4AP</t>
  </si>
  <si>
    <t>Invoice 2707760 - QE Facilities Limited External Audit Fees 24-25</t>
  </si>
  <si>
    <t>190002</t>
  </si>
  <si>
    <t>QE Facilities Finance Team</t>
  </si>
  <si>
    <t>744000</t>
  </si>
  <si>
    <t>Audit Fees : Statutory</t>
  </si>
  <si>
    <t>Dept - Finance</t>
  </si>
  <si>
    <t>7910070313</t>
  </si>
  <si>
    <t>7514905</t>
  </si>
  <si>
    <t>QEH0005552064</t>
  </si>
  <si>
    <t>1004273/JUN26</t>
  </si>
  <si>
    <t>7514938</t>
  </si>
  <si>
    <t>PURCHASING CARD JUNE 26</t>
  </si>
  <si>
    <t>19056698006/26JULY</t>
  </si>
  <si>
    <t>6923416</t>
  </si>
  <si>
    <t>Bank details: Sort code: 08-32-00 Account Number: 11963155 Account Name: HMRC VAT Reference: 19056698006/26 LLOYDS LINK 27-7-26</t>
  </si>
  <si>
    <t>26120346</t>
  </si>
  <si>
    <t>6923590</t>
  </si>
  <si>
    <t>Maternity project - Modular theatre main contractor balance of works to Rev E project costs</t>
  </si>
  <si>
    <t>192427</t>
  </si>
  <si>
    <t>Maternity scheme 25-26</t>
  </si>
  <si>
    <t>323621</t>
  </si>
  <si>
    <t>6923643</t>
  </si>
  <si>
    <t>8010005539</t>
  </si>
  <si>
    <t>7515863</t>
  </si>
  <si>
    <t>Actual Recharges for Medical and Dental Trainees Salaries and Expenses for:Jul-26 1 31,771.96 XMT 31,771.96 Apprenticeship Levy 0.5% charge 1 6,496.79 XMT 6,496.79 All Queries to LET Finance - england.letfinance.ne@nhs. net</t>
  </si>
  <si>
    <t>4WHC 0327 0684</t>
  </si>
  <si>
    <t>7516079</t>
  </si>
  <si>
    <t>4 Ways Healthcare Ltd</t>
  </si>
  <si>
    <t>7 MARCHMONT GAT</t>
  </si>
  <si>
    <t>HP2 7BF</t>
  </si>
  <si>
    <t>BLANKET ORDER - Provision of remote Radiology Services for the period 1126 - 311226 PLEASE ENSURE THIS PO NUMBER IS QUOTED ON ALL INVOICES</t>
  </si>
  <si>
    <t>4WHC 0227 0683</t>
  </si>
  <si>
    <t>7516100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</si>
</sst>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&quot;:&quot;mm&quot;:&quot;ss\ AM/PM"/>
  </numFmts>
  <fonts count="5" x14ac:knownFonts="1">
    <font>
      <sz val="11"/>
      <color theme="1"/>
      <name val="Calibri"/>
    </font>
    <font>
      <b/>
      <i/>
      <sz val="11"/>
      <color theme="1"/>
      <name val="Calibri"/>
      <family val="2"/>
    </font>
    <font>
      <b/>
      <sz val="8"/>
      <color theme="1"/>
      <name val="Calibri"/>
      <family val="2"/>
    </font>
    <font>
      <b/>
      <sz val="11"/>
      <color theme="1"/>
      <name val="Calibri"/>
      <family val="2"/>
    </font>
    <font>
      <sz val="8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4" borderId="5" xfId="0" applyFill="1" applyBorder="1"/>
    <xf numFmtId="0" fontId="0" fillId="4" borderId="5" xfId="0" applyFill="1" applyBorder="1" applyAlignment="1">
      <alignment wrapText="1"/>
    </xf>
    <xf numFmtId="4" fontId="0" fillId="0" borderId="0" xfId="0" applyNumberFormat="1"/>
    <xf numFmtId="0" fontId="3" fillId="0" borderId="0" xfId="0" applyFont="1" applyAlignment="1">
      <alignment wrapText="1"/>
    </xf>
    <xf numFmtId="0" fontId="4" fillId="3" borderId="3" xfId="0" applyFont="1" applyFill="1" applyBorder="1" applyAlignment="1">
      <alignment horizontal="left" vertical="top"/>
    </xf>
    <xf numFmtId="14" fontId="4" fillId="3" borderId="3" xfId="0" applyNumberFormat="1" applyFont="1" applyFill="1" applyBorder="1" applyAlignment="1">
      <alignment horizontal="left" vertical="top"/>
    </xf>
    <xf numFmtId="4" fontId="4" fillId="3" borderId="3" xfId="0" applyNumberFormat="1" applyFont="1" applyFill="1" applyBorder="1" applyAlignment="1">
      <alignment horizontal="right" vertical="top" wrapText="1"/>
    </xf>
    <xf numFmtId="164" fontId="4" fillId="3" borderId="3" xfId="0" applyNumberFormat="1" applyFont="1" applyFill="1" applyBorder="1" applyAlignment="1">
      <alignment horizontal="left" vertical="top"/>
    </xf>
    <xf numFmtId="1" fontId="4" fillId="3" borderId="3" xfId="0" applyNumberFormat="1" applyFont="1" applyFill="1" applyBorder="1" applyAlignment="1">
      <alignment horizontal="right" vertical="top"/>
    </xf>
    <xf numFmtId="0" fontId="4" fillId="3" borderId="3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left" vertical="top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CORPORATE%20TEAM\Divisions%2025-26\CODE%20BOOK.xlsx" TargetMode="External"/><Relationship Id="rId1" Type="http://schemas.openxmlformats.org/officeDocument/2006/relationships/externalLinkPath" Target="file:///H:\CORPORATE%20TEAM\Divisions%2025-26\CODE%20BO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st Centre"/>
      <sheetName val="Subjective Code"/>
      <sheetName val="Sub 1"/>
      <sheetName val="Sub 2"/>
    </sheetNames>
    <sheetDataSet>
      <sheetData sheetId="0"/>
      <sheetData sheetId="1">
        <row r="3">
          <cell r="A3" t="str">
            <v>Value</v>
          </cell>
          <cell r="B3" t="str">
            <v>Description</v>
          </cell>
          <cell r="C3" t="str">
            <v>Level 31 Value</v>
          </cell>
          <cell r="D3" t="str">
            <v>Level 31 Description</v>
          </cell>
          <cell r="E3" t="str">
            <v>Level 30 Value</v>
          </cell>
          <cell r="F3" t="str">
            <v>Level 30 Description</v>
          </cell>
          <cell r="G3" t="str">
            <v>Level 29 Value</v>
          </cell>
          <cell r="H3" t="str">
            <v>Level 29 Description</v>
          </cell>
          <cell r="I3" t="str">
            <v>Level 28 Value</v>
          </cell>
          <cell r="J3" t="str">
            <v>Level 28 Description</v>
          </cell>
          <cell r="K3" t="str">
            <v>Level 27 Value</v>
          </cell>
          <cell r="L3" t="str">
            <v>Level 27 Description</v>
          </cell>
          <cell r="M3" t="str">
            <v>Level 26 Value</v>
          </cell>
          <cell r="N3" t="str">
            <v>Level 26 Description</v>
          </cell>
          <cell r="O3" t="str">
            <v>Level 25 Value</v>
          </cell>
          <cell r="P3" t="str">
            <v>Level 25 Description</v>
          </cell>
          <cell r="Q3" t="str">
            <v>Level 24 Value</v>
          </cell>
          <cell r="R3" t="str">
            <v>Level 24 Description</v>
          </cell>
        </row>
        <row r="4">
          <cell r="A4">
            <v>100101</v>
          </cell>
          <cell r="B4" t="str">
            <v>Book Value Brought Forward - Land</v>
          </cell>
          <cell r="C4" t="str">
            <v>IA9999</v>
          </cell>
          <cell r="D4" t="str">
            <v>Trial Balance</v>
          </cell>
          <cell r="E4" t="str">
            <v>IC7000</v>
          </cell>
          <cell r="F4" t="str">
            <v>SOFP</v>
          </cell>
          <cell r="G4" t="str">
            <v>IE7000</v>
          </cell>
          <cell r="H4" t="str">
            <v>Statement of Financial Position</v>
          </cell>
          <cell r="I4" t="str">
            <v>IG7100</v>
          </cell>
          <cell r="J4" t="str">
            <v>Non-Current Assets</v>
          </cell>
          <cell r="K4" t="str">
            <v>IJ7115</v>
          </cell>
          <cell r="L4" t="str">
            <v>Property, Plant and Equipment: Other</v>
          </cell>
          <cell r="M4" t="str">
            <v>IL7115</v>
          </cell>
          <cell r="N4" t="str">
            <v>Property, Plant and Equipment: Other</v>
          </cell>
          <cell r="O4" t="str">
            <v>IN7115</v>
          </cell>
          <cell r="P4" t="str">
            <v>Property, Plant and Equipment: Other</v>
          </cell>
          <cell r="Q4" t="str">
            <v>IP7115</v>
          </cell>
          <cell r="R4" t="str">
            <v>Property, Plant and Equipment: Other</v>
          </cell>
        </row>
        <row r="5">
          <cell r="A5">
            <v>100105</v>
          </cell>
          <cell r="B5" t="str">
            <v>Book Value Brought Forward - Land Donated</v>
          </cell>
          <cell r="C5" t="str">
            <v>IA9999</v>
          </cell>
          <cell r="D5" t="str">
            <v>Trial Balance</v>
          </cell>
          <cell r="E5" t="str">
            <v>IC7000</v>
          </cell>
          <cell r="F5" t="str">
            <v>SOFP</v>
          </cell>
          <cell r="G5" t="str">
            <v>IE7000</v>
          </cell>
          <cell r="H5" t="str">
            <v>Statement of Financial Position</v>
          </cell>
          <cell r="I5" t="str">
            <v>IG7100</v>
          </cell>
          <cell r="J5" t="str">
            <v>Non-Current Assets</v>
          </cell>
          <cell r="K5" t="str">
            <v>IJ7115</v>
          </cell>
          <cell r="L5" t="str">
            <v>Property, Plant and Equipment: Other</v>
          </cell>
          <cell r="M5" t="str">
            <v>IL7115</v>
          </cell>
          <cell r="N5" t="str">
            <v>Property, Plant and Equipment: Other</v>
          </cell>
          <cell r="O5" t="str">
            <v>IN7115</v>
          </cell>
          <cell r="P5" t="str">
            <v>Property, Plant and Equipment: Other</v>
          </cell>
          <cell r="Q5" t="str">
            <v>IP7115</v>
          </cell>
          <cell r="R5" t="str">
            <v>Property, Plant and Equipment: Other</v>
          </cell>
        </row>
        <row r="6">
          <cell r="A6">
            <v>100107</v>
          </cell>
          <cell r="B6" t="str">
            <v>Transfers By Absorption - Land</v>
          </cell>
          <cell r="C6" t="str">
            <v>IA9999</v>
          </cell>
          <cell r="D6" t="str">
            <v>Trial Balance</v>
          </cell>
          <cell r="E6" t="str">
            <v>IC7000</v>
          </cell>
          <cell r="F6" t="str">
            <v>SOFP</v>
          </cell>
          <cell r="G6" t="str">
            <v>IE7000</v>
          </cell>
          <cell r="H6" t="str">
            <v>Statement of Financial Position</v>
          </cell>
          <cell r="I6" t="str">
            <v>IG7100</v>
          </cell>
          <cell r="J6" t="str">
            <v>Non-Current Assets</v>
          </cell>
          <cell r="K6" t="str">
            <v>IJ7115</v>
          </cell>
          <cell r="L6" t="str">
            <v>Property, Plant and Equipment: Other</v>
          </cell>
          <cell r="M6" t="str">
            <v>IL7115</v>
          </cell>
          <cell r="N6" t="str">
            <v>Property, Plant and Equipment: Other</v>
          </cell>
          <cell r="O6" t="str">
            <v>IN7115</v>
          </cell>
          <cell r="P6" t="str">
            <v>Property, Plant and Equipment: Other</v>
          </cell>
          <cell r="Q6" t="str">
            <v>IP7115</v>
          </cell>
          <cell r="R6" t="str">
            <v>Property, Plant and Equipment: Other</v>
          </cell>
        </row>
        <row r="7">
          <cell r="A7">
            <v>100108</v>
          </cell>
          <cell r="B7" t="str">
            <v>Transfers By Absorption - Land Donated</v>
          </cell>
          <cell r="C7" t="str">
            <v>IA9999</v>
          </cell>
          <cell r="D7" t="str">
            <v>Trial Balance</v>
          </cell>
          <cell r="E7" t="str">
            <v>IC7000</v>
          </cell>
          <cell r="F7" t="str">
            <v>SOFP</v>
          </cell>
          <cell r="G7" t="str">
            <v>IE7000</v>
          </cell>
          <cell r="H7" t="str">
            <v>Statement of Financial Position</v>
          </cell>
          <cell r="I7" t="str">
            <v>IG7100</v>
          </cell>
          <cell r="J7" t="str">
            <v>Non-Current Assets</v>
          </cell>
          <cell r="K7" t="str">
            <v>IJ7115</v>
          </cell>
          <cell r="L7" t="str">
            <v>Property, Plant and Equipment: Other</v>
          </cell>
          <cell r="M7" t="str">
            <v>IL7115</v>
          </cell>
          <cell r="N7" t="str">
            <v>Property, Plant and Equipment: Other</v>
          </cell>
          <cell r="O7" t="str">
            <v>IN7115</v>
          </cell>
          <cell r="P7" t="str">
            <v>Property, Plant and Equipment: Other</v>
          </cell>
          <cell r="Q7" t="str">
            <v>IP7115</v>
          </cell>
          <cell r="R7" t="str">
            <v>Property, Plant and Equipment: Other</v>
          </cell>
        </row>
        <row r="8">
          <cell r="A8">
            <v>100110</v>
          </cell>
          <cell r="B8" t="str">
            <v>Additions - Land</v>
          </cell>
          <cell r="C8" t="str">
            <v>IA9999</v>
          </cell>
          <cell r="D8" t="str">
            <v>Trial Balance</v>
          </cell>
          <cell r="E8" t="str">
            <v>IC7000</v>
          </cell>
          <cell r="F8" t="str">
            <v>SOFP</v>
          </cell>
          <cell r="G8" t="str">
            <v>IE7000</v>
          </cell>
          <cell r="H8" t="str">
            <v>Statement of Financial Position</v>
          </cell>
          <cell r="I8" t="str">
            <v>IG7100</v>
          </cell>
          <cell r="J8" t="str">
            <v>Non-Current Assets</v>
          </cell>
          <cell r="K8" t="str">
            <v>IJ7115</v>
          </cell>
          <cell r="L8" t="str">
            <v>Property, Plant and Equipment: Other</v>
          </cell>
          <cell r="M8" t="str">
            <v>IL7115</v>
          </cell>
          <cell r="N8" t="str">
            <v>Property, Plant and Equipment: Other</v>
          </cell>
          <cell r="O8" t="str">
            <v>IN7115</v>
          </cell>
          <cell r="P8" t="str">
            <v>Property, Plant and Equipment: Other</v>
          </cell>
          <cell r="Q8" t="str">
            <v>IP7115</v>
          </cell>
          <cell r="R8" t="str">
            <v>Property, Plant and Equipment: Other</v>
          </cell>
        </row>
        <row r="9">
          <cell r="A9">
            <v>100120</v>
          </cell>
          <cell r="B9" t="str">
            <v>Donations - Land</v>
          </cell>
          <cell r="C9" t="str">
            <v>IA9999</v>
          </cell>
          <cell r="D9" t="str">
            <v>Trial Balance</v>
          </cell>
          <cell r="E9" t="str">
            <v>IC7000</v>
          </cell>
          <cell r="F9" t="str">
            <v>SOFP</v>
          </cell>
          <cell r="G9" t="str">
            <v>IE7000</v>
          </cell>
          <cell r="H9" t="str">
            <v>Statement of Financial Position</v>
          </cell>
          <cell r="I9" t="str">
            <v>IG7100</v>
          </cell>
          <cell r="J9" t="str">
            <v>Non-Current Assets</v>
          </cell>
          <cell r="K9" t="str">
            <v>IJ7115</v>
          </cell>
          <cell r="L9" t="str">
            <v>Property, Plant and Equipment: Other</v>
          </cell>
          <cell r="M9" t="str">
            <v>IL7115</v>
          </cell>
          <cell r="N9" t="str">
            <v>Property, Plant and Equipment: Other</v>
          </cell>
          <cell r="O9" t="str">
            <v>IN7115</v>
          </cell>
          <cell r="P9" t="str">
            <v>Property, Plant and Equipment: Other</v>
          </cell>
          <cell r="Q9" t="str">
            <v>IP7115</v>
          </cell>
          <cell r="R9" t="str">
            <v>Property, Plant and Equipment: Other</v>
          </cell>
        </row>
        <row r="10">
          <cell r="A10">
            <v>100130</v>
          </cell>
          <cell r="B10" t="str">
            <v>Disposals - Land</v>
          </cell>
          <cell r="C10" t="str">
            <v>IA9999</v>
          </cell>
          <cell r="D10" t="str">
            <v>Trial Balance</v>
          </cell>
          <cell r="E10" t="str">
            <v>IC7000</v>
          </cell>
          <cell r="F10" t="str">
            <v>SOFP</v>
          </cell>
          <cell r="G10" t="str">
            <v>IE7000</v>
          </cell>
          <cell r="H10" t="str">
            <v>Statement of Financial Position</v>
          </cell>
          <cell r="I10" t="str">
            <v>IG7100</v>
          </cell>
          <cell r="J10" t="str">
            <v>Non-Current Assets</v>
          </cell>
          <cell r="K10" t="str">
            <v>IJ7115</v>
          </cell>
          <cell r="L10" t="str">
            <v>Property, Plant and Equipment: Other</v>
          </cell>
          <cell r="M10" t="str">
            <v>IL7115</v>
          </cell>
          <cell r="N10" t="str">
            <v>Property, Plant and Equipment: Other</v>
          </cell>
          <cell r="O10" t="str">
            <v>IN7115</v>
          </cell>
          <cell r="P10" t="str">
            <v>Property, Plant and Equipment: Other</v>
          </cell>
          <cell r="Q10" t="str">
            <v>IP7115</v>
          </cell>
          <cell r="R10" t="str">
            <v>Property, Plant and Equipment: Other</v>
          </cell>
        </row>
        <row r="11">
          <cell r="A11">
            <v>100135</v>
          </cell>
          <cell r="B11" t="str">
            <v>Disposals - Land Donated</v>
          </cell>
          <cell r="C11" t="str">
            <v>IA9999</v>
          </cell>
          <cell r="D11" t="str">
            <v>Trial Balance</v>
          </cell>
          <cell r="E11" t="str">
            <v>IC7000</v>
          </cell>
          <cell r="F11" t="str">
            <v>SOFP</v>
          </cell>
          <cell r="G11" t="str">
            <v>IE7000</v>
          </cell>
          <cell r="H11" t="str">
            <v>Statement of Financial Position</v>
          </cell>
          <cell r="I11" t="str">
            <v>IG7100</v>
          </cell>
          <cell r="J11" t="str">
            <v>Non-Current Assets</v>
          </cell>
          <cell r="K11" t="str">
            <v>IJ7115</v>
          </cell>
          <cell r="L11" t="str">
            <v>Property, Plant and Equipment: Other</v>
          </cell>
          <cell r="M11" t="str">
            <v>IL7115</v>
          </cell>
          <cell r="N11" t="str">
            <v>Property, Plant and Equipment: Other</v>
          </cell>
          <cell r="O11" t="str">
            <v>IN7115</v>
          </cell>
          <cell r="P11" t="str">
            <v>Property, Plant and Equipment: Other</v>
          </cell>
          <cell r="Q11" t="str">
            <v>IP7115</v>
          </cell>
          <cell r="R11" t="str">
            <v>Property, Plant and Equipment: Other</v>
          </cell>
        </row>
        <row r="12">
          <cell r="A12">
            <v>100136</v>
          </cell>
          <cell r="B12" t="str">
            <v>Revaluation Impairments - Land</v>
          </cell>
          <cell r="C12" t="str">
            <v>IA9999</v>
          </cell>
          <cell r="D12" t="str">
            <v>Trial Balance</v>
          </cell>
          <cell r="E12" t="str">
            <v>IC7000</v>
          </cell>
          <cell r="F12" t="str">
            <v>SOFP</v>
          </cell>
          <cell r="G12" t="str">
            <v>IE7000</v>
          </cell>
          <cell r="H12" t="str">
            <v>Statement of Financial Position</v>
          </cell>
          <cell r="I12" t="str">
            <v>IG7100</v>
          </cell>
          <cell r="J12" t="str">
            <v>Non-Current Assets</v>
          </cell>
          <cell r="K12" t="str">
            <v>IJ7115</v>
          </cell>
          <cell r="L12" t="str">
            <v>Property, Plant and Equipment: Other</v>
          </cell>
          <cell r="M12" t="str">
            <v>IL7115</v>
          </cell>
          <cell r="N12" t="str">
            <v>Property, Plant and Equipment: Other</v>
          </cell>
          <cell r="O12" t="str">
            <v>IN7115</v>
          </cell>
          <cell r="P12" t="str">
            <v>Property, Plant and Equipment: Other</v>
          </cell>
          <cell r="Q12" t="str">
            <v>IP7115</v>
          </cell>
          <cell r="R12" t="str">
            <v>Property, Plant and Equipment: Other</v>
          </cell>
        </row>
        <row r="13">
          <cell r="A13">
            <v>100137</v>
          </cell>
          <cell r="B13" t="str">
            <v>Revaluation Impairments - Land Donated</v>
          </cell>
          <cell r="C13" t="str">
            <v>IA9999</v>
          </cell>
          <cell r="D13" t="str">
            <v>Trial Balance</v>
          </cell>
          <cell r="E13" t="str">
            <v>IC7000</v>
          </cell>
          <cell r="F13" t="str">
            <v>SOFP</v>
          </cell>
          <cell r="G13" t="str">
            <v>IE7000</v>
          </cell>
          <cell r="H13" t="str">
            <v>Statement of Financial Position</v>
          </cell>
          <cell r="I13" t="str">
            <v>IG7100</v>
          </cell>
          <cell r="J13" t="str">
            <v>Non-Current Assets</v>
          </cell>
          <cell r="K13" t="str">
            <v>IJ7115</v>
          </cell>
          <cell r="L13" t="str">
            <v>Property, Plant and Equipment: Other</v>
          </cell>
          <cell r="M13" t="str">
            <v>IL7115</v>
          </cell>
          <cell r="N13" t="str">
            <v>Property, Plant and Equipment: Other</v>
          </cell>
          <cell r="O13" t="str">
            <v>IN7115</v>
          </cell>
          <cell r="P13" t="str">
            <v>Property, Plant and Equipment: Other</v>
          </cell>
          <cell r="Q13" t="str">
            <v>IP7115</v>
          </cell>
          <cell r="R13" t="str">
            <v>Property, Plant and Equipment: Other</v>
          </cell>
        </row>
        <row r="14">
          <cell r="A14">
            <v>100140</v>
          </cell>
          <cell r="B14" t="str">
            <v>Impairment Losses - Land</v>
          </cell>
          <cell r="C14" t="str">
            <v>IA9999</v>
          </cell>
          <cell r="D14" t="str">
            <v>Trial Balance</v>
          </cell>
          <cell r="E14" t="str">
            <v>IC7000</v>
          </cell>
          <cell r="F14" t="str">
            <v>SOFP</v>
          </cell>
          <cell r="G14" t="str">
            <v>IE7000</v>
          </cell>
          <cell r="H14" t="str">
            <v>Statement of Financial Position</v>
          </cell>
          <cell r="I14" t="str">
            <v>IG7100</v>
          </cell>
          <cell r="J14" t="str">
            <v>Non-Current Assets</v>
          </cell>
          <cell r="K14" t="str">
            <v>IJ7115</v>
          </cell>
          <cell r="L14" t="str">
            <v>Property, Plant and Equipment: Other</v>
          </cell>
          <cell r="M14" t="str">
            <v>IL7115</v>
          </cell>
          <cell r="N14" t="str">
            <v>Property, Plant and Equipment: Other</v>
          </cell>
          <cell r="O14" t="str">
            <v>IN7115</v>
          </cell>
          <cell r="P14" t="str">
            <v>Property, Plant and Equipment: Other</v>
          </cell>
          <cell r="Q14" t="str">
            <v>IP7115</v>
          </cell>
          <cell r="R14" t="str">
            <v>Property, Plant and Equipment: Other</v>
          </cell>
        </row>
        <row r="15">
          <cell r="A15">
            <v>100145</v>
          </cell>
          <cell r="B15" t="str">
            <v>Impairment Losses - Land Donated</v>
          </cell>
          <cell r="C15" t="str">
            <v>IA9999</v>
          </cell>
          <cell r="D15" t="str">
            <v>Trial Balance</v>
          </cell>
          <cell r="E15" t="str">
            <v>IC7000</v>
          </cell>
          <cell r="F15" t="str">
            <v>SOFP</v>
          </cell>
          <cell r="G15" t="str">
            <v>IE7000</v>
          </cell>
          <cell r="H15" t="str">
            <v>Statement of Financial Position</v>
          </cell>
          <cell r="I15" t="str">
            <v>IG7100</v>
          </cell>
          <cell r="J15" t="str">
            <v>Non-Current Assets</v>
          </cell>
          <cell r="K15" t="str">
            <v>IJ7115</v>
          </cell>
          <cell r="L15" t="str">
            <v>Property, Plant and Equipment: Other</v>
          </cell>
          <cell r="M15" t="str">
            <v>IL7115</v>
          </cell>
          <cell r="N15" t="str">
            <v>Property, Plant and Equipment: Other</v>
          </cell>
          <cell r="O15" t="str">
            <v>IN7115</v>
          </cell>
          <cell r="P15" t="str">
            <v>Property, Plant and Equipment: Other</v>
          </cell>
          <cell r="Q15" t="str">
            <v>IP7115</v>
          </cell>
          <cell r="R15" t="str">
            <v>Property, Plant and Equipment: Other</v>
          </cell>
        </row>
        <row r="16">
          <cell r="A16">
            <v>100150</v>
          </cell>
          <cell r="B16" t="str">
            <v>Impairment Reversal Reval Res- Land</v>
          </cell>
          <cell r="C16" t="str">
            <v>IA9999</v>
          </cell>
          <cell r="D16" t="str">
            <v>Trial Balance</v>
          </cell>
          <cell r="E16" t="str">
            <v>IC7000</v>
          </cell>
          <cell r="F16" t="str">
            <v>SOFP</v>
          </cell>
          <cell r="G16" t="str">
            <v>IE7000</v>
          </cell>
          <cell r="H16" t="str">
            <v>Statement of Financial Position</v>
          </cell>
          <cell r="I16" t="str">
            <v>IG7100</v>
          </cell>
          <cell r="J16" t="str">
            <v>Non-Current Assets</v>
          </cell>
          <cell r="K16" t="str">
            <v>IJ7115</v>
          </cell>
          <cell r="L16" t="str">
            <v>Property, Plant and Equipment: Other</v>
          </cell>
          <cell r="M16" t="str">
            <v>IL7115</v>
          </cell>
          <cell r="N16" t="str">
            <v>Property, Plant and Equipment: Other</v>
          </cell>
          <cell r="O16" t="str">
            <v>IN7115</v>
          </cell>
          <cell r="P16" t="str">
            <v>Property, Plant and Equipment: Other</v>
          </cell>
          <cell r="Q16" t="str">
            <v>IP7115</v>
          </cell>
          <cell r="R16" t="str">
            <v>Property, Plant and Equipment: Other</v>
          </cell>
        </row>
        <row r="17">
          <cell r="A17">
            <v>100155</v>
          </cell>
          <cell r="B17" t="str">
            <v>Impairment Reversal Reval Res - Land Donated</v>
          </cell>
          <cell r="C17" t="str">
            <v>IA9999</v>
          </cell>
          <cell r="D17" t="str">
            <v>Trial Balance</v>
          </cell>
          <cell r="E17" t="str">
            <v>IC7000</v>
          </cell>
          <cell r="F17" t="str">
            <v>SOFP</v>
          </cell>
          <cell r="G17" t="str">
            <v>IE7000</v>
          </cell>
          <cell r="H17" t="str">
            <v>Statement of Financial Position</v>
          </cell>
          <cell r="I17" t="str">
            <v>IG7100</v>
          </cell>
          <cell r="J17" t="str">
            <v>Non-Current Assets</v>
          </cell>
          <cell r="K17" t="str">
            <v>IJ7115</v>
          </cell>
          <cell r="L17" t="str">
            <v>Property, Plant and Equipment: Other</v>
          </cell>
          <cell r="M17" t="str">
            <v>IL7115</v>
          </cell>
          <cell r="N17" t="str">
            <v>Property, Plant and Equipment: Other</v>
          </cell>
          <cell r="O17" t="str">
            <v>IN7115</v>
          </cell>
          <cell r="P17" t="str">
            <v>Property, Plant and Equipment: Other</v>
          </cell>
          <cell r="Q17" t="str">
            <v>IP7115</v>
          </cell>
          <cell r="R17" t="str">
            <v>Property, Plant and Equipment: Other</v>
          </cell>
        </row>
        <row r="18">
          <cell r="A18">
            <v>100156</v>
          </cell>
          <cell r="B18" t="str">
            <v>Impairment Reversal Income - Land</v>
          </cell>
          <cell r="C18" t="str">
            <v>IA9999</v>
          </cell>
          <cell r="D18" t="str">
            <v>Trial Balance</v>
          </cell>
          <cell r="E18" t="str">
            <v>IC7000</v>
          </cell>
          <cell r="F18" t="str">
            <v>SOFP</v>
          </cell>
          <cell r="G18" t="str">
            <v>IE7000</v>
          </cell>
          <cell r="H18" t="str">
            <v>Statement of Financial Position</v>
          </cell>
          <cell r="I18" t="str">
            <v>IG7100</v>
          </cell>
          <cell r="J18" t="str">
            <v>Non-Current Assets</v>
          </cell>
          <cell r="K18" t="str">
            <v>IJ7115</v>
          </cell>
          <cell r="L18" t="str">
            <v>Property, Plant and Equipment: Other</v>
          </cell>
          <cell r="M18" t="str">
            <v>IL7115</v>
          </cell>
          <cell r="N18" t="str">
            <v>Property, Plant and Equipment: Other</v>
          </cell>
          <cell r="O18" t="str">
            <v>IN7115</v>
          </cell>
          <cell r="P18" t="str">
            <v>Property, Plant and Equipment: Other</v>
          </cell>
          <cell r="Q18" t="str">
            <v>IP7115</v>
          </cell>
          <cell r="R18" t="str">
            <v>Property, Plant and Equipment: Other</v>
          </cell>
        </row>
        <row r="19">
          <cell r="A19">
            <v>100157</v>
          </cell>
          <cell r="B19" t="str">
            <v>Impairment Reversal Income - Land Donated</v>
          </cell>
          <cell r="C19" t="str">
            <v>IA9999</v>
          </cell>
          <cell r="D19" t="str">
            <v>Trial Balance</v>
          </cell>
          <cell r="E19" t="str">
            <v>IC7000</v>
          </cell>
          <cell r="F19" t="str">
            <v>SOFP</v>
          </cell>
          <cell r="G19" t="str">
            <v>IE7000</v>
          </cell>
          <cell r="H19" t="str">
            <v>Statement of Financial Position</v>
          </cell>
          <cell r="I19" t="str">
            <v>IG7100</v>
          </cell>
          <cell r="J19" t="str">
            <v>Non-Current Assets</v>
          </cell>
          <cell r="K19" t="str">
            <v>IJ7115</v>
          </cell>
          <cell r="L19" t="str">
            <v>Property, Plant and Equipment: Other</v>
          </cell>
          <cell r="M19" t="str">
            <v>IL7115</v>
          </cell>
          <cell r="N19" t="str">
            <v>Property, Plant and Equipment: Other</v>
          </cell>
          <cell r="O19" t="str">
            <v>IN7115</v>
          </cell>
          <cell r="P19" t="str">
            <v>Property, Plant and Equipment: Other</v>
          </cell>
          <cell r="Q19" t="str">
            <v>IP7115</v>
          </cell>
          <cell r="R19" t="str">
            <v>Property, Plant and Equipment: Other</v>
          </cell>
        </row>
        <row r="20">
          <cell r="A20">
            <v>100160</v>
          </cell>
          <cell r="B20" t="str">
            <v>Transfers - Land</v>
          </cell>
          <cell r="C20" t="str">
            <v>IA9999</v>
          </cell>
          <cell r="D20" t="str">
            <v>Trial Balance</v>
          </cell>
          <cell r="E20" t="str">
            <v>IC7000</v>
          </cell>
          <cell r="F20" t="str">
            <v>SOFP</v>
          </cell>
          <cell r="G20" t="str">
            <v>IE7000</v>
          </cell>
          <cell r="H20" t="str">
            <v>Statement of Financial Position</v>
          </cell>
          <cell r="I20" t="str">
            <v>IG7100</v>
          </cell>
          <cell r="J20" t="str">
            <v>Non-Current Assets</v>
          </cell>
          <cell r="K20" t="str">
            <v>IJ7115</v>
          </cell>
          <cell r="L20" t="str">
            <v>Property, Plant and Equipment: Other</v>
          </cell>
          <cell r="M20" t="str">
            <v>IL7115</v>
          </cell>
          <cell r="N20" t="str">
            <v>Property, Plant and Equipment: Other</v>
          </cell>
          <cell r="O20" t="str">
            <v>IN7115</v>
          </cell>
          <cell r="P20" t="str">
            <v>Property, Plant and Equipment: Other</v>
          </cell>
          <cell r="Q20" t="str">
            <v>IP7115</v>
          </cell>
          <cell r="R20" t="str">
            <v>Property, Plant and Equipment: Other</v>
          </cell>
        </row>
        <row r="21">
          <cell r="A21">
            <v>100165</v>
          </cell>
          <cell r="B21" t="str">
            <v>Transfers - Land Donated</v>
          </cell>
          <cell r="C21" t="str">
            <v>IA9999</v>
          </cell>
          <cell r="D21" t="str">
            <v>Trial Balance</v>
          </cell>
          <cell r="E21" t="str">
            <v>IC7000</v>
          </cell>
          <cell r="F21" t="str">
            <v>SOFP</v>
          </cell>
          <cell r="G21" t="str">
            <v>IE7000</v>
          </cell>
          <cell r="H21" t="str">
            <v>Statement of Financial Position</v>
          </cell>
          <cell r="I21" t="str">
            <v>IG7100</v>
          </cell>
          <cell r="J21" t="str">
            <v>Non-Current Assets</v>
          </cell>
          <cell r="K21" t="str">
            <v>IJ7115</v>
          </cell>
          <cell r="L21" t="str">
            <v>Property, Plant and Equipment: Other</v>
          </cell>
          <cell r="M21" t="str">
            <v>IL7115</v>
          </cell>
          <cell r="N21" t="str">
            <v>Property, Plant and Equipment: Other</v>
          </cell>
          <cell r="O21" t="str">
            <v>IN7115</v>
          </cell>
          <cell r="P21" t="str">
            <v>Property, Plant and Equipment: Other</v>
          </cell>
          <cell r="Q21" t="str">
            <v>IP7115</v>
          </cell>
          <cell r="R21" t="str">
            <v>Property, Plant and Equipment: Other</v>
          </cell>
        </row>
        <row r="22">
          <cell r="A22">
            <v>100170</v>
          </cell>
          <cell r="B22" t="str">
            <v>Indexation - Land</v>
          </cell>
          <cell r="C22" t="str">
            <v>IA9999</v>
          </cell>
          <cell r="D22" t="str">
            <v>Trial Balance</v>
          </cell>
          <cell r="E22" t="str">
            <v>IC7000</v>
          </cell>
          <cell r="F22" t="str">
            <v>SOFP</v>
          </cell>
          <cell r="G22" t="str">
            <v>IE7000</v>
          </cell>
          <cell r="H22" t="str">
            <v>Statement of Financial Position</v>
          </cell>
          <cell r="I22" t="str">
            <v>IG7100</v>
          </cell>
          <cell r="J22" t="str">
            <v>Non-Current Assets</v>
          </cell>
          <cell r="K22" t="str">
            <v>IJ7115</v>
          </cell>
          <cell r="L22" t="str">
            <v>Property, Plant and Equipment: Other</v>
          </cell>
          <cell r="M22" t="str">
            <v>IL7115</v>
          </cell>
          <cell r="N22" t="str">
            <v>Property, Plant and Equipment: Other</v>
          </cell>
          <cell r="O22" t="str">
            <v>IN7115</v>
          </cell>
          <cell r="P22" t="str">
            <v>Property, Plant and Equipment: Other</v>
          </cell>
          <cell r="Q22" t="str">
            <v>IP7115</v>
          </cell>
          <cell r="R22" t="str">
            <v>Property, Plant and Equipment: Other</v>
          </cell>
        </row>
        <row r="23">
          <cell r="A23">
            <v>100175</v>
          </cell>
          <cell r="B23" t="str">
            <v>Indexation - Land Donated</v>
          </cell>
          <cell r="C23" t="str">
            <v>IA9999</v>
          </cell>
          <cell r="D23" t="str">
            <v>Trial Balance</v>
          </cell>
          <cell r="E23" t="str">
            <v>IC7000</v>
          </cell>
          <cell r="F23" t="str">
            <v>SOFP</v>
          </cell>
          <cell r="G23" t="str">
            <v>IE7000</v>
          </cell>
          <cell r="H23" t="str">
            <v>Statement of Financial Position</v>
          </cell>
          <cell r="I23" t="str">
            <v>IG7100</v>
          </cell>
          <cell r="J23" t="str">
            <v>Non-Current Assets</v>
          </cell>
          <cell r="K23" t="str">
            <v>IJ7115</v>
          </cell>
          <cell r="L23" t="str">
            <v>Property, Plant and Equipment: Other</v>
          </cell>
          <cell r="M23" t="str">
            <v>IL7115</v>
          </cell>
          <cell r="N23" t="str">
            <v>Property, Plant and Equipment: Other</v>
          </cell>
          <cell r="O23" t="str">
            <v>IN7115</v>
          </cell>
          <cell r="P23" t="str">
            <v>Property, Plant and Equipment: Other</v>
          </cell>
          <cell r="Q23" t="str">
            <v>IP7115</v>
          </cell>
          <cell r="R23" t="str">
            <v>Property, Plant and Equipment: Other</v>
          </cell>
        </row>
        <row r="24">
          <cell r="A24">
            <v>100180</v>
          </cell>
          <cell r="B24" t="str">
            <v>Revaluation - Land</v>
          </cell>
          <cell r="C24" t="str">
            <v>IA9999</v>
          </cell>
          <cell r="D24" t="str">
            <v>Trial Balance</v>
          </cell>
          <cell r="E24" t="str">
            <v>IC7000</v>
          </cell>
          <cell r="F24" t="str">
            <v>SOFP</v>
          </cell>
          <cell r="G24" t="str">
            <v>IE7000</v>
          </cell>
          <cell r="H24" t="str">
            <v>Statement of Financial Position</v>
          </cell>
          <cell r="I24" t="str">
            <v>IG7100</v>
          </cell>
          <cell r="J24" t="str">
            <v>Non-Current Assets</v>
          </cell>
          <cell r="K24" t="str">
            <v>IJ7115</v>
          </cell>
          <cell r="L24" t="str">
            <v>Property, Plant and Equipment: Other</v>
          </cell>
          <cell r="M24" t="str">
            <v>IL7115</v>
          </cell>
          <cell r="N24" t="str">
            <v>Property, Plant and Equipment: Other</v>
          </cell>
          <cell r="O24" t="str">
            <v>IN7115</v>
          </cell>
          <cell r="P24" t="str">
            <v>Property, Plant and Equipment: Other</v>
          </cell>
          <cell r="Q24" t="str">
            <v>IP7115</v>
          </cell>
          <cell r="R24" t="str">
            <v>Property, Plant and Equipment: Other</v>
          </cell>
        </row>
        <row r="25">
          <cell r="A25">
            <v>100185</v>
          </cell>
          <cell r="B25" t="str">
            <v>Revaluation - Land Donated</v>
          </cell>
          <cell r="C25" t="str">
            <v>IA9999</v>
          </cell>
          <cell r="D25" t="str">
            <v>Trial Balance</v>
          </cell>
          <cell r="E25" t="str">
            <v>IC7000</v>
          </cell>
          <cell r="F25" t="str">
            <v>SOFP</v>
          </cell>
          <cell r="G25" t="str">
            <v>IE7000</v>
          </cell>
          <cell r="H25" t="str">
            <v>Statement of Financial Position</v>
          </cell>
          <cell r="I25" t="str">
            <v>IG7100</v>
          </cell>
          <cell r="J25" t="str">
            <v>Non-Current Assets</v>
          </cell>
          <cell r="K25" t="str">
            <v>IJ7115</v>
          </cell>
          <cell r="L25" t="str">
            <v>Property, Plant and Equipment: Other</v>
          </cell>
          <cell r="M25" t="str">
            <v>IL7115</v>
          </cell>
          <cell r="N25" t="str">
            <v>Property, Plant and Equipment: Other</v>
          </cell>
          <cell r="O25" t="str">
            <v>IN7115</v>
          </cell>
          <cell r="P25" t="str">
            <v>Property, Plant and Equipment: Other</v>
          </cell>
          <cell r="Q25" t="str">
            <v>IP7115</v>
          </cell>
          <cell r="R25" t="str">
            <v>Property, Plant and Equipment: Other</v>
          </cell>
        </row>
        <row r="26">
          <cell r="A26">
            <v>100190</v>
          </cell>
          <cell r="B26" t="str">
            <v>Reclassification - Land</v>
          </cell>
          <cell r="C26" t="str">
            <v>IA9999</v>
          </cell>
          <cell r="D26" t="str">
            <v>Trial Balance</v>
          </cell>
          <cell r="E26" t="str">
            <v>IC7000</v>
          </cell>
          <cell r="F26" t="str">
            <v>SOFP</v>
          </cell>
          <cell r="G26" t="str">
            <v>IE7000</v>
          </cell>
          <cell r="H26" t="str">
            <v>Statement of Financial Position</v>
          </cell>
          <cell r="I26" t="str">
            <v>IG7100</v>
          </cell>
          <cell r="J26" t="str">
            <v>Non-Current Assets</v>
          </cell>
          <cell r="K26" t="str">
            <v>IJ7115</v>
          </cell>
          <cell r="L26" t="str">
            <v>Property, Plant and Equipment: Other</v>
          </cell>
          <cell r="M26" t="str">
            <v>IL7115</v>
          </cell>
          <cell r="N26" t="str">
            <v>Property, Plant and Equipment: Other</v>
          </cell>
          <cell r="O26" t="str">
            <v>IN7115</v>
          </cell>
          <cell r="P26" t="str">
            <v>Property, Plant and Equipment: Other</v>
          </cell>
          <cell r="Q26" t="str">
            <v>IP7115</v>
          </cell>
          <cell r="R26" t="str">
            <v>Property, Plant and Equipment: Other</v>
          </cell>
        </row>
        <row r="27">
          <cell r="A27">
            <v>100200</v>
          </cell>
          <cell r="B27" t="str">
            <v>Gross Book Value Brought Forward - Residential Buildings</v>
          </cell>
          <cell r="C27" t="str">
            <v>IA9999</v>
          </cell>
          <cell r="D27" t="str">
            <v>Trial Balance</v>
          </cell>
          <cell r="E27" t="str">
            <v>IC7000</v>
          </cell>
          <cell r="F27" t="str">
            <v>SOFP</v>
          </cell>
          <cell r="G27" t="str">
            <v>IE7000</v>
          </cell>
          <cell r="H27" t="str">
            <v>Statement of Financial Position</v>
          </cell>
          <cell r="I27" t="str">
            <v>IG7100</v>
          </cell>
          <cell r="J27" t="str">
            <v>Non-Current Assets</v>
          </cell>
          <cell r="K27" t="str">
            <v>IJ7115</v>
          </cell>
          <cell r="L27" t="str">
            <v>Property, Plant and Equipment: Other</v>
          </cell>
          <cell r="M27" t="str">
            <v>IL7115</v>
          </cell>
          <cell r="N27" t="str">
            <v>Property, Plant and Equipment: Other</v>
          </cell>
          <cell r="O27" t="str">
            <v>IN7115</v>
          </cell>
          <cell r="P27" t="str">
            <v>Property, Plant and Equipment: Other</v>
          </cell>
          <cell r="Q27" t="str">
            <v>IP7115</v>
          </cell>
          <cell r="R27" t="str">
            <v>Property, Plant and Equipment: Other</v>
          </cell>
        </row>
        <row r="28">
          <cell r="A28">
            <v>100205</v>
          </cell>
          <cell r="B28" t="str">
            <v>Gross Book Value Brought Forward - Residential Buildings Donated</v>
          </cell>
          <cell r="C28" t="str">
            <v>IA9999</v>
          </cell>
          <cell r="D28" t="str">
            <v>Trial Balance</v>
          </cell>
          <cell r="E28" t="str">
            <v>IC7000</v>
          </cell>
          <cell r="F28" t="str">
            <v>SOFP</v>
          </cell>
          <cell r="G28" t="str">
            <v>IE7000</v>
          </cell>
          <cell r="H28" t="str">
            <v>Statement of Financial Position</v>
          </cell>
          <cell r="I28" t="str">
            <v>IG7100</v>
          </cell>
          <cell r="J28" t="str">
            <v>Non-Current Assets</v>
          </cell>
          <cell r="K28" t="str">
            <v>IJ7115</v>
          </cell>
          <cell r="L28" t="str">
            <v>Property, Plant and Equipment: Other</v>
          </cell>
          <cell r="M28" t="str">
            <v>IL7115</v>
          </cell>
          <cell r="N28" t="str">
            <v>Property, Plant and Equipment: Other</v>
          </cell>
          <cell r="O28" t="str">
            <v>IN7115</v>
          </cell>
          <cell r="P28" t="str">
            <v>Property, Plant and Equipment: Other</v>
          </cell>
          <cell r="Q28" t="str">
            <v>IP7115</v>
          </cell>
          <cell r="R28" t="str">
            <v>Property, Plant and Equipment: Other</v>
          </cell>
        </row>
        <row r="29">
          <cell r="A29">
            <v>100207</v>
          </cell>
          <cell r="B29" t="str">
            <v>Transfers By Absorption - Residential Buildings</v>
          </cell>
          <cell r="C29" t="str">
            <v>IA9999</v>
          </cell>
          <cell r="D29" t="str">
            <v>Trial Balance</v>
          </cell>
          <cell r="E29" t="str">
            <v>IC7000</v>
          </cell>
          <cell r="F29" t="str">
            <v>SOFP</v>
          </cell>
          <cell r="G29" t="str">
            <v>IE7000</v>
          </cell>
          <cell r="H29" t="str">
            <v>Statement of Financial Position</v>
          </cell>
          <cell r="I29" t="str">
            <v>IG7100</v>
          </cell>
          <cell r="J29" t="str">
            <v>Non-Current Assets</v>
          </cell>
          <cell r="K29" t="str">
            <v>IJ7115</v>
          </cell>
          <cell r="L29" t="str">
            <v>Property, Plant and Equipment: Other</v>
          </cell>
          <cell r="M29" t="str">
            <v>IL7115</v>
          </cell>
          <cell r="N29" t="str">
            <v>Property, Plant and Equipment: Other</v>
          </cell>
          <cell r="O29" t="str">
            <v>IN7115</v>
          </cell>
          <cell r="P29" t="str">
            <v>Property, Plant and Equipment: Other</v>
          </cell>
          <cell r="Q29" t="str">
            <v>IP7115</v>
          </cell>
          <cell r="R29" t="str">
            <v>Property, Plant and Equipment: Other</v>
          </cell>
        </row>
        <row r="30">
          <cell r="A30">
            <v>100208</v>
          </cell>
          <cell r="B30" t="str">
            <v>Transfers By Absorption - Residential Buildings Donated</v>
          </cell>
          <cell r="C30" t="str">
            <v>IA9999</v>
          </cell>
          <cell r="D30" t="str">
            <v>Trial Balance</v>
          </cell>
          <cell r="E30" t="str">
            <v>IC7000</v>
          </cell>
          <cell r="F30" t="str">
            <v>SOFP</v>
          </cell>
          <cell r="G30" t="str">
            <v>IE7000</v>
          </cell>
          <cell r="H30" t="str">
            <v>Statement of Financial Position</v>
          </cell>
          <cell r="I30" t="str">
            <v>IG7100</v>
          </cell>
          <cell r="J30" t="str">
            <v>Non-Current Assets</v>
          </cell>
          <cell r="K30" t="str">
            <v>IJ7115</v>
          </cell>
          <cell r="L30" t="str">
            <v>Property, Plant and Equipment: Other</v>
          </cell>
          <cell r="M30" t="str">
            <v>IL7115</v>
          </cell>
          <cell r="N30" t="str">
            <v>Property, Plant and Equipment: Other</v>
          </cell>
          <cell r="O30" t="str">
            <v>IN7115</v>
          </cell>
          <cell r="P30" t="str">
            <v>Property, Plant and Equipment: Other</v>
          </cell>
          <cell r="Q30" t="str">
            <v>IP7115</v>
          </cell>
          <cell r="R30" t="str">
            <v>Property, Plant and Equipment: Other</v>
          </cell>
        </row>
        <row r="31">
          <cell r="A31">
            <v>100210</v>
          </cell>
          <cell r="B31" t="str">
            <v>Additions - Residential Buildings</v>
          </cell>
          <cell r="C31" t="str">
            <v>IA9999</v>
          </cell>
          <cell r="D31" t="str">
            <v>Trial Balance</v>
          </cell>
          <cell r="E31" t="str">
            <v>IC7000</v>
          </cell>
          <cell r="F31" t="str">
            <v>SOFP</v>
          </cell>
          <cell r="G31" t="str">
            <v>IE7000</v>
          </cell>
          <cell r="H31" t="str">
            <v>Statement of Financial Position</v>
          </cell>
          <cell r="I31" t="str">
            <v>IG7100</v>
          </cell>
          <cell r="J31" t="str">
            <v>Non-Current Assets</v>
          </cell>
          <cell r="K31" t="str">
            <v>IJ7115</v>
          </cell>
          <cell r="L31" t="str">
            <v>Property, Plant and Equipment: Other</v>
          </cell>
          <cell r="M31" t="str">
            <v>IL7115</v>
          </cell>
          <cell r="N31" t="str">
            <v>Property, Plant and Equipment: Other</v>
          </cell>
          <cell r="O31" t="str">
            <v>IN7115</v>
          </cell>
          <cell r="P31" t="str">
            <v>Property, Plant and Equipment: Other</v>
          </cell>
          <cell r="Q31" t="str">
            <v>IP7115</v>
          </cell>
          <cell r="R31" t="str">
            <v>Property, Plant and Equipment: Other</v>
          </cell>
        </row>
        <row r="32">
          <cell r="A32">
            <v>100220</v>
          </cell>
          <cell r="B32" t="str">
            <v>Donations - Residential Buildings</v>
          </cell>
          <cell r="C32" t="str">
            <v>IA9999</v>
          </cell>
          <cell r="D32" t="str">
            <v>Trial Balance</v>
          </cell>
          <cell r="E32" t="str">
            <v>IC7000</v>
          </cell>
          <cell r="F32" t="str">
            <v>SOFP</v>
          </cell>
          <cell r="G32" t="str">
            <v>IE7000</v>
          </cell>
          <cell r="H32" t="str">
            <v>Statement of Financial Position</v>
          </cell>
          <cell r="I32" t="str">
            <v>IG7100</v>
          </cell>
          <cell r="J32" t="str">
            <v>Non-Current Assets</v>
          </cell>
          <cell r="K32" t="str">
            <v>IJ7115</v>
          </cell>
          <cell r="L32" t="str">
            <v>Property, Plant and Equipment: Other</v>
          </cell>
          <cell r="M32" t="str">
            <v>IL7115</v>
          </cell>
          <cell r="N32" t="str">
            <v>Property, Plant and Equipment: Other</v>
          </cell>
          <cell r="O32" t="str">
            <v>IN7115</v>
          </cell>
          <cell r="P32" t="str">
            <v>Property, Plant and Equipment: Other</v>
          </cell>
          <cell r="Q32" t="str">
            <v>IP7115</v>
          </cell>
          <cell r="R32" t="str">
            <v>Property, Plant and Equipment: Other</v>
          </cell>
        </row>
        <row r="33">
          <cell r="A33">
            <v>100226</v>
          </cell>
          <cell r="B33" t="str">
            <v>Revaluation Impairments - Residential Buildings</v>
          </cell>
          <cell r="C33" t="str">
            <v>IA9999</v>
          </cell>
          <cell r="D33" t="str">
            <v>Trial Balance</v>
          </cell>
          <cell r="E33" t="str">
            <v>IC7000</v>
          </cell>
          <cell r="F33" t="str">
            <v>SOFP</v>
          </cell>
          <cell r="G33" t="str">
            <v>IE7000</v>
          </cell>
          <cell r="H33" t="str">
            <v>Statement of Financial Position</v>
          </cell>
          <cell r="I33" t="str">
            <v>IG7100</v>
          </cell>
          <cell r="J33" t="str">
            <v>Non-Current Assets</v>
          </cell>
          <cell r="K33" t="str">
            <v>IJ7115</v>
          </cell>
          <cell r="L33" t="str">
            <v>Property, Plant and Equipment: Other</v>
          </cell>
          <cell r="M33" t="str">
            <v>IL7115</v>
          </cell>
          <cell r="N33" t="str">
            <v>Property, Plant and Equipment: Other</v>
          </cell>
          <cell r="O33" t="str">
            <v>IN7115</v>
          </cell>
          <cell r="P33" t="str">
            <v>Property, Plant and Equipment: Other</v>
          </cell>
          <cell r="Q33" t="str">
            <v>IP7115</v>
          </cell>
          <cell r="R33" t="str">
            <v>Property, Plant and Equipment: Other</v>
          </cell>
        </row>
        <row r="34">
          <cell r="A34">
            <v>100227</v>
          </cell>
          <cell r="B34" t="str">
            <v>Revaluation Impairments - Residential Buildings Donated</v>
          </cell>
          <cell r="C34" t="str">
            <v>IA9999</v>
          </cell>
          <cell r="D34" t="str">
            <v>Trial Balance</v>
          </cell>
          <cell r="E34" t="str">
            <v>IC7000</v>
          </cell>
          <cell r="F34" t="str">
            <v>SOFP</v>
          </cell>
          <cell r="G34" t="str">
            <v>IE7000</v>
          </cell>
          <cell r="H34" t="str">
            <v>Statement of Financial Position</v>
          </cell>
          <cell r="I34" t="str">
            <v>IG7100</v>
          </cell>
          <cell r="J34" t="str">
            <v>Non-Current Assets</v>
          </cell>
          <cell r="K34" t="str">
            <v>IJ7115</v>
          </cell>
          <cell r="L34" t="str">
            <v>Property, Plant and Equipment: Other</v>
          </cell>
          <cell r="M34" t="str">
            <v>IL7115</v>
          </cell>
          <cell r="N34" t="str">
            <v>Property, Plant and Equipment: Other</v>
          </cell>
          <cell r="O34" t="str">
            <v>IN7115</v>
          </cell>
          <cell r="P34" t="str">
            <v>Property, Plant and Equipment: Other</v>
          </cell>
          <cell r="Q34" t="str">
            <v>IP7115</v>
          </cell>
          <cell r="R34" t="str">
            <v>Property, Plant and Equipment: Other</v>
          </cell>
        </row>
        <row r="35">
          <cell r="A35">
            <v>100230</v>
          </cell>
          <cell r="B35" t="str">
            <v>Impairment Reversal Reval Res - Residential Buildings</v>
          </cell>
          <cell r="C35" t="str">
            <v>IA9999</v>
          </cell>
          <cell r="D35" t="str">
            <v>Trial Balance</v>
          </cell>
          <cell r="E35" t="str">
            <v>IC7000</v>
          </cell>
          <cell r="F35" t="str">
            <v>SOFP</v>
          </cell>
          <cell r="G35" t="str">
            <v>IE7000</v>
          </cell>
          <cell r="H35" t="str">
            <v>Statement of Financial Position</v>
          </cell>
          <cell r="I35" t="str">
            <v>IG7100</v>
          </cell>
          <cell r="J35" t="str">
            <v>Non-Current Assets</v>
          </cell>
          <cell r="K35" t="str">
            <v>IJ7115</v>
          </cell>
          <cell r="L35" t="str">
            <v>Property, Plant and Equipment: Other</v>
          </cell>
          <cell r="M35" t="str">
            <v>IL7115</v>
          </cell>
          <cell r="N35" t="str">
            <v>Property, Plant and Equipment: Other</v>
          </cell>
          <cell r="O35" t="str">
            <v>IN7115</v>
          </cell>
          <cell r="P35" t="str">
            <v>Property, Plant and Equipment: Other</v>
          </cell>
          <cell r="Q35" t="str">
            <v>IP7115</v>
          </cell>
          <cell r="R35" t="str">
            <v>Property, Plant and Equipment: Other</v>
          </cell>
        </row>
        <row r="36">
          <cell r="A36">
            <v>100235</v>
          </cell>
          <cell r="B36" t="str">
            <v>Impairment Reversal Reval Res - Residential Buildings Donated</v>
          </cell>
          <cell r="C36" t="str">
            <v>IA9999</v>
          </cell>
          <cell r="D36" t="str">
            <v>Trial Balance</v>
          </cell>
          <cell r="E36" t="str">
            <v>IC7000</v>
          </cell>
          <cell r="F36" t="str">
            <v>SOFP</v>
          </cell>
          <cell r="G36" t="str">
            <v>IE7000</v>
          </cell>
          <cell r="H36" t="str">
            <v>Statement of Financial Position</v>
          </cell>
          <cell r="I36" t="str">
            <v>IG7100</v>
          </cell>
          <cell r="J36" t="str">
            <v>Non-Current Assets</v>
          </cell>
          <cell r="K36" t="str">
            <v>IJ7115</v>
          </cell>
          <cell r="L36" t="str">
            <v>Property, Plant and Equipment: Other</v>
          </cell>
          <cell r="M36" t="str">
            <v>IL7115</v>
          </cell>
          <cell r="N36" t="str">
            <v>Property, Plant and Equipment: Other</v>
          </cell>
          <cell r="O36" t="str">
            <v>IN7115</v>
          </cell>
          <cell r="P36" t="str">
            <v>Property, Plant and Equipment: Other</v>
          </cell>
          <cell r="Q36" t="str">
            <v>IP7115</v>
          </cell>
          <cell r="R36" t="str">
            <v>Property, Plant and Equipment: Other</v>
          </cell>
        </row>
        <row r="37">
          <cell r="A37">
            <v>100240</v>
          </cell>
          <cell r="B37" t="str">
            <v>Impairment Losses - Residential Buildings</v>
          </cell>
          <cell r="C37" t="str">
            <v>IA9999</v>
          </cell>
          <cell r="D37" t="str">
            <v>Trial Balance</v>
          </cell>
          <cell r="E37" t="str">
            <v>IC7000</v>
          </cell>
          <cell r="F37" t="str">
            <v>SOFP</v>
          </cell>
          <cell r="G37" t="str">
            <v>IE7000</v>
          </cell>
          <cell r="H37" t="str">
            <v>Statement of Financial Position</v>
          </cell>
          <cell r="I37" t="str">
            <v>IG7100</v>
          </cell>
          <cell r="J37" t="str">
            <v>Non-Current Assets</v>
          </cell>
          <cell r="K37" t="str">
            <v>IJ7115</v>
          </cell>
          <cell r="L37" t="str">
            <v>Property, Plant and Equipment: Other</v>
          </cell>
          <cell r="M37" t="str">
            <v>IL7115</v>
          </cell>
          <cell r="N37" t="str">
            <v>Property, Plant and Equipment: Other</v>
          </cell>
          <cell r="O37" t="str">
            <v>IN7115</v>
          </cell>
          <cell r="P37" t="str">
            <v>Property, Plant and Equipment: Other</v>
          </cell>
          <cell r="Q37" t="str">
            <v>IP7115</v>
          </cell>
          <cell r="R37" t="str">
            <v>Property, Plant and Equipment: Other</v>
          </cell>
        </row>
        <row r="38">
          <cell r="A38">
            <v>100245</v>
          </cell>
          <cell r="B38" t="str">
            <v>Impairment Losses - Residential Buildings Donated</v>
          </cell>
          <cell r="C38" t="str">
            <v>IA9999</v>
          </cell>
          <cell r="D38" t="str">
            <v>Trial Balance</v>
          </cell>
          <cell r="E38" t="str">
            <v>IC7000</v>
          </cell>
          <cell r="F38" t="str">
            <v>SOFP</v>
          </cell>
          <cell r="G38" t="str">
            <v>IE7000</v>
          </cell>
          <cell r="H38" t="str">
            <v>Statement of Financial Position</v>
          </cell>
          <cell r="I38" t="str">
            <v>IG7100</v>
          </cell>
          <cell r="J38" t="str">
            <v>Non-Current Assets</v>
          </cell>
          <cell r="K38" t="str">
            <v>IJ7115</v>
          </cell>
          <cell r="L38" t="str">
            <v>Property, Plant and Equipment: Other</v>
          </cell>
          <cell r="M38" t="str">
            <v>IL7115</v>
          </cell>
          <cell r="N38" t="str">
            <v>Property, Plant and Equipment: Other</v>
          </cell>
          <cell r="O38" t="str">
            <v>IN7115</v>
          </cell>
          <cell r="P38" t="str">
            <v>Property, Plant and Equipment: Other</v>
          </cell>
          <cell r="Q38" t="str">
            <v>IP7115</v>
          </cell>
          <cell r="R38" t="str">
            <v>Property, Plant and Equipment: Other</v>
          </cell>
        </row>
        <row r="39">
          <cell r="A39">
            <v>100246</v>
          </cell>
          <cell r="B39" t="str">
            <v>Impairment Reversal Income - Residential Buildings</v>
          </cell>
          <cell r="C39" t="str">
            <v>IA9999</v>
          </cell>
          <cell r="D39" t="str">
            <v>Trial Balance</v>
          </cell>
          <cell r="E39" t="str">
            <v>IC7000</v>
          </cell>
          <cell r="F39" t="str">
            <v>SOFP</v>
          </cell>
          <cell r="G39" t="str">
            <v>IE7000</v>
          </cell>
          <cell r="H39" t="str">
            <v>Statement of Financial Position</v>
          </cell>
          <cell r="I39" t="str">
            <v>IG7100</v>
          </cell>
          <cell r="J39" t="str">
            <v>Non-Current Assets</v>
          </cell>
          <cell r="K39" t="str">
            <v>IJ7115</v>
          </cell>
          <cell r="L39" t="str">
            <v>Property, Plant and Equipment: Other</v>
          </cell>
          <cell r="M39" t="str">
            <v>IL7115</v>
          </cell>
          <cell r="N39" t="str">
            <v>Property, Plant and Equipment: Other</v>
          </cell>
          <cell r="O39" t="str">
            <v>IN7115</v>
          </cell>
          <cell r="P39" t="str">
            <v>Property, Plant and Equipment: Other</v>
          </cell>
          <cell r="Q39" t="str">
            <v>IP7115</v>
          </cell>
          <cell r="R39" t="str">
            <v>Property, Plant and Equipment: Other</v>
          </cell>
        </row>
        <row r="40">
          <cell r="A40">
            <v>100247</v>
          </cell>
          <cell r="B40" t="str">
            <v>Impairment Reversal Income - Residential Buildings Donated</v>
          </cell>
          <cell r="C40" t="str">
            <v>IA9999</v>
          </cell>
          <cell r="D40" t="str">
            <v>Trial Balance</v>
          </cell>
          <cell r="E40" t="str">
            <v>IC7000</v>
          </cell>
          <cell r="F40" t="str">
            <v>SOFP</v>
          </cell>
          <cell r="G40" t="str">
            <v>IE7000</v>
          </cell>
          <cell r="H40" t="str">
            <v>Statement of Financial Position</v>
          </cell>
          <cell r="I40" t="str">
            <v>IG7100</v>
          </cell>
          <cell r="J40" t="str">
            <v>Non-Current Assets</v>
          </cell>
          <cell r="K40" t="str">
            <v>IJ7115</v>
          </cell>
          <cell r="L40" t="str">
            <v>Property, Plant and Equipment: Other</v>
          </cell>
          <cell r="M40" t="str">
            <v>IL7115</v>
          </cell>
          <cell r="N40" t="str">
            <v>Property, Plant and Equipment: Other</v>
          </cell>
          <cell r="O40" t="str">
            <v>IN7115</v>
          </cell>
          <cell r="P40" t="str">
            <v>Property, Plant and Equipment: Other</v>
          </cell>
          <cell r="Q40" t="str">
            <v>IP7115</v>
          </cell>
          <cell r="R40" t="str">
            <v>Property, Plant and Equipment: Other</v>
          </cell>
        </row>
        <row r="41">
          <cell r="A41">
            <v>100250</v>
          </cell>
          <cell r="B41" t="str">
            <v>Disposals Gross Book Value - Residential Buildings</v>
          </cell>
          <cell r="C41" t="str">
            <v>IA9999</v>
          </cell>
          <cell r="D41" t="str">
            <v>Trial Balance</v>
          </cell>
          <cell r="E41" t="str">
            <v>IC7000</v>
          </cell>
          <cell r="F41" t="str">
            <v>SOFP</v>
          </cell>
          <cell r="G41" t="str">
            <v>IE7000</v>
          </cell>
          <cell r="H41" t="str">
            <v>Statement of Financial Position</v>
          </cell>
          <cell r="I41" t="str">
            <v>IG7100</v>
          </cell>
          <cell r="J41" t="str">
            <v>Non-Current Assets</v>
          </cell>
          <cell r="K41" t="str">
            <v>IJ7115</v>
          </cell>
          <cell r="L41" t="str">
            <v>Property, Plant and Equipment: Other</v>
          </cell>
          <cell r="M41" t="str">
            <v>IL7115</v>
          </cell>
          <cell r="N41" t="str">
            <v>Property, Plant and Equipment: Other</v>
          </cell>
          <cell r="O41" t="str">
            <v>IN7115</v>
          </cell>
          <cell r="P41" t="str">
            <v>Property, Plant and Equipment: Other</v>
          </cell>
          <cell r="Q41" t="str">
            <v>IP7115</v>
          </cell>
          <cell r="R41" t="str">
            <v>Property, Plant and Equipment: Other</v>
          </cell>
        </row>
        <row r="42">
          <cell r="A42">
            <v>100255</v>
          </cell>
          <cell r="B42" t="str">
            <v>Disposals Gross Book Value - Residential Buildings Donated</v>
          </cell>
          <cell r="C42" t="str">
            <v>IA9999</v>
          </cell>
          <cell r="D42" t="str">
            <v>Trial Balance</v>
          </cell>
          <cell r="E42" t="str">
            <v>IC7000</v>
          </cell>
          <cell r="F42" t="str">
            <v>SOFP</v>
          </cell>
          <cell r="G42" t="str">
            <v>IE7000</v>
          </cell>
          <cell r="H42" t="str">
            <v>Statement of Financial Position</v>
          </cell>
          <cell r="I42" t="str">
            <v>IG7100</v>
          </cell>
          <cell r="J42" t="str">
            <v>Non-Current Assets</v>
          </cell>
          <cell r="K42" t="str">
            <v>IJ7115</v>
          </cell>
          <cell r="L42" t="str">
            <v>Property, Plant and Equipment: Other</v>
          </cell>
          <cell r="M42" t="str">
            <v>IL7115</v>
          </cell>
          <cell r="N42" t="str">
            <v>Property, Plant and Equipment: Other</v>
          </cell>
          <cell r="O42" t="str">
            <v>IN7115</v>
          </cell>
          <cell r="P42" t="str">
            <v>Property, Plant and Equipment: Other</v>
          </cell>
          <cell r="Q42" t="str">
            <v>IP7115</v>
          </cell>
          <cell r="R42" t="str">
            <v>Property, Plant and Equipment: Other</v>
          </cell>
        </row>
        <row r="43">
          <cell r="A43">
            <v>100260</v>
          </cell>
          <cell r="B43" t="str">
            <v>Transfers - Residential Buildings</v>
          </cell>
          <cell r="C43" t="str">
            <v>IA9999</v>
          </cell>
          <cell r="D43" t="str">
            <v>Trial Balance</v>
          </cell>
          <cell r="E43" t="str">
            <v>IC7000</v>
          </cell>
          <cell r="F43" t="str">
            <v>SOFP</v>
          </cell>
          <cell r="G43" t="str">
            <v>IE7000</v>
          </cell>
          <cell r="H43" t="str">
            <v>Statement of Financial Position</v>
          </cell>
          <cell r="I43" t="str">
            <v>IG7100</v>
          </cell>
          <cell r="J43" t="str">
            <v>Non-Current Assets</v>
          </cell>
          <cell r="K43" t="str">
            <v>IJ7115</v>
          </cell>
          <cell r="L43" t="str">
            <v>Property, Plant and Equipment: Other</v>
          </cell>
          <cell r="M43" t="str">
            <v>IL7115</v>
          </cell>
          <cell r="N43" t="str">
            <v>Property, Plant and Equipment: Other</v>
          </cell>
          <cell r="O43" t="str">
            <v>IN7115</v>
          </cell>
          <cell r="P43" t="str">
            <v>Property, Plant and Equipment: Other</v>
          </cell>
          <cell r="Q43" t="str">
            <v>IP7115</v>
          </cell>
          <cell r="R43" t="str">
            <v>Property, Plant and Equipment: Other</v>
          </cell>
        </row>
        <row r="44">
          <cell r="A44">
            <v>100270</v>
          </cell>
          <cell r="B44" t="str">
            <v>Indexation - Residential Buildings</v>
          </cell>
          <cell r="C44" t="str">
            <v>IA9999</v>
          </cell>
          <cell r="D44" t="str">
            <v>Trial Balance</v>
          </cell>
          <cell r="E44" t="str">
            <v>IC7000</v>
          </cell>
          <cell r="F44" t="str">
            <v>SOFP</v>
          </cell>
          <cell r="G44" t="str">
            <v>IE7000</v>
          </cell>
          <cell r="H44" t="str">
            <v>Statement of Financial Position</v>
          </cell>
          <cell r="I44" t="str">
            <v>IG7100</v>
          </cell>
          <cell r="J44" t="str">
            <v>Non-Current Assets</v>
          </cell>
          <cell r="K44" t="str">
            <v>IJ7115</v>
          </cell>
          <cell r="L44" t="str">
            <v>Property, Plant and Equipment: Other</v>
          </cell>
          <cell r="M44" t="str">
            <v>IL7115</v>
          </cell>
          <cell r="N44" t="str">
            <v>Property, Plant and Equipment: Other</v>
          </cell>
          <cell r="O44" t="str">
            <v>IN7115</v>
          </cell>
          <cell r="P44" t="str">
            <v>Property, Plant and Equipment: Other</v>
          </cell>
          <cell r="Q44" t="str">
            <v>IP7115</v>
          </cell>
          <cell r="R44" t="str">
            <v>Property, Plant and Equipment: Other</v>
          </cell>
        </row>
        <row r="45">
          <cell r="A45">
            <v>100275</v>
          </cell>
          <cell r="B45" t="str">
            <v>Indexation - Residential Buildings Donated</v>
          </cell>
          <cell r="C45" t="str">
            <v>IA9999</v>
          </cell>
          <cell r="D45" t="str">
            <v>Trial Balance</v>
          </cell>
          <cell r="E45" t="str">
            <v>IC7000</v>
          </cell>
          <cell r="F45" t="str">
            <v>SOFP</v>
          </cell>
          <cell r="G45" t="str">
            <v>IE7000</v>
          </cell>
          <cell r="H45" t="str">
            <v>Statement of Financial Position</v>
          </cell>
          <cell r="I45" t="str">
            <v>IG7100</v>
          </cell>
          <cell r="J45" t="str">
            <v>Non-Current Assets</v>
          </cell>
          <cell r="K45" t="str">
            <v>IJ7115</v>
          </cell>
          <cell r="L45" t="str">
            <v>Property, Plant and Equipment: Other</v>
          </cell>
          <cell r="M45" t="str">
            <v>IL7115</v>
          </cell>
          <cell r="N45" t="str">
            <v>Property, Plant and Equipment: Other</v>
          </cell>
          <cell r="O45" t="str">
            <v>IN7115</v>
          </cell>
          <cell r="P45" t="str">
            <v>Property, Plant and Equipment: Other</v>
          </cell>
          <cell r="Q45" t="str">
            <v>IP7115</v>
          </cell>
          <cell r="R45" t="str">
            <v>Property, Plant and Equipment: Other</v>
          </cell>
        </row>
        <row r="46">
          <cell r="A46">
            <v>100280</v>
          </cell>
          <cell r="B46" t="str">
            <v>Revaluations - Residential Buildings</v>
          </cell>
          <cell r="C46" t="str">
            <v>IA9999</v>
          </cell>
          <cell r="D46" t="str">
            <v>Trial Balance</v>
          </cell>
          <cell r="E46" t="str">
            <v>IC7000</v>
          </cell>
          <cell r="F46" t="str">
            <v>SOFP</v>
          </cell>
          <cell r="G46" t="str">
            <v>IE7000</v>
          </cell>
          <cell r="H46" t="str">
            <v>Statement of Financial Position</v>
          </cell>
          <cell r="I46" t="str">
            <v>IG7100</v>
          </cell>
          <cell r="J46" t="str">
            <v>Non-Current Assets</v>
          </cell>
          <cell r="K46" t="str">
            <v>IJ7115</v>
          </cell>
          <cell r="L46" t="str">
            <v>Property, Plant and Equipment: Other</v>
          </cell>
          <cell r="M46" t="str">
            <v>IL7115</v>
          </cell>
          <cell r="N46" t="str">
            <v>Property, Plant and Equipment: Other</v>
          </cell>
          <cell r="O46" t="str">
            <v>IN7115</v>
          </cell>
          <cell r="P46" t="str">
            <v>Property, Plant and Equipment: Other</v>
          </cell>
          <cell r="Q46" t="str">
            <v>IP7115</v>
          </cell>
          <cell r="R46" t="str">
            <v>Property, Plant and Equipment: Other</v>
          </cell>
        </row>
        <row r="47">
          <cell r="A47">
            <v>100285</v>
          </cell>
          <cell r="B47" t="str">
            <v>Revaluations - Residential Buildings Donated</v>
          </cell>
          <cell r="C47" t="str">
            <v>IA9999</v>
          </cell>
          <cell r="D47" t="str">
            <v>Trial Balance</v>
          </cell>
          <cell r="E47" t="str">
            <v>IC7000</v>
          </cell>
          <cell r="F47" t="str">
            <v>SOFP</v>
          </cell>
          <cell r="G47" t="str">
            <v>IE7000</v>
          </cell>
          <cell r="H47" t="str">
            <v>Statement of Financial Position</v>
          </cell>
          <cell r="I47" t="str">
            <v>IG7100</v>
          </cell>
          <cell r="J47" t="str">
            <v>Non-Current Assets</v>
          </cell>
          <cell r="K47" t="str">
            <v>IJ7115</v>
          </cell>
          <cell r="L47" t="str">
            <v>Property, Plant and Equipment: Other</v>
          </cell>
          <cell r="M47" t="str">
            <v>IL7115</v>
          </cell>
          <cell r="N47" t="str">
            <v>Property, Plant and Equipment: Other</v>
          </cell>
          <cell r="O47" t="str">
            <v>IN7115</v>
          </cell>
          <cell r="P47" t="str">
            <v>Property, Plant and Equipment: Other</v>
          </cell>
          <cell r="Q47" t="str">
            <v>IP7115</v>
          </cell>
          <cell r="R47" t="str">
            <v>Property, Plant and Equipment: Other</v>
          </cell>
        </row>
        <row r="48">
          <cell r="A48">
            <v>100290</v>
          </cell>
          <cell r="B48" t="str">
            <v>Reclassification - Residential Buildings</v>
          </cell>
          <cell r="C48" t="str">
            <v>IA9999</v>
          </cell>
          <cell r="D48" t="str">
            <v>Trial Balance</v>
          </cell>
          <cell r="E48" t="str">
            <v>IC7000</v>
          </cell>
          <cell r="F48" t="str">
            <v>SOFP</v>
          </cell>
          <cell r="G48" t="str">
            <v>IE7000</v>
          </cell>
          <cell r="H48" t="str">
            <v>Statement of Financial Position</v>
          </cell>
          <cell r="I48" t="str">
            <v>IG7100</v>
          </cell>
          <cell r="J48" t="str">
            <v>Non-Current Assets</v>
          </cell>
          <cell r="K48" t="str">
            <v>IJ7115</v>
          </cell>
          <cell r="L48" t="str">
            <v>Property, Plant and Equipment: Other</v>
          </cell>
          <cell r="M48" t="str">
            <v>IL7115</v>
          </cell>
          <cell r="N48" t="str">
            <v>Property, Plant and Equipment: Other</v>
          </cell>
          <cell r="O48" t="str">
            <v>IN7115</v>
          </cell>
          <cell r="P48" t="str">
            <v>Property, Plant and Equipment: Other</v>
          </cell>
          <cell r="Q48" t="str">
            <v>IP7115</v>
          </cell>
          <cell r="R48" t="str">
            <v>Property, Plant and Equipment: Other</v>
          </cell>
        </row>
        <row r="49">
          <cell r="A49">
            <v>100300</v>
          </cell>
          <cell r="B49" t="str">
            <v>Accumulative Depreciation Brought Forward - Residential Buildings</v>
          </cell>
          <cell r="C49" t="str">
            <v>IA9999</v>
          </cell>
          <cell r="D49" t="str">
            <v>Trial Balance</v>
          </cell>
          <cell r="E49" t="str">
            <v>IC7000</v>
          </cell>
          <cell r="F49" t="str">
            <v>SOFP</v>
          </cell>
          <cell r="G49" t="str">
            <v>IE7000</v>
          </cell>
          <cell r="H49" t="str">
            <v>Statement of Financial Position</v>
          </cell>
          <cell r="I49" t="str">
            <v>IG7100</v>
          </cell>
          <cell r="J49" t="str">
            <v>Non-Current Assets</v>
          </cell>
          <cell r="K49" t="str">
            <v>IJ7115</v>
          </cell>
          <cell r="L49" t="str">
            <v>Property, Plant and Equipment: Other</v>
          </cell>
          <cell r="M49" t="str">
            <v>IL7115</v>
          </cell>
          <cell r="N49" t="str">
            <v>Property, Plant and Equipment: Other</v>
          </cell>
          <cell r="O49" t="str">
            <v>IN7115</v>
          </cell>
          <cell r="P49" t="str">
            <v>Property, Plant and Equipment: Other</v>
          </cell>
          <cell r="Q49" t="str">
            <v>IP7115</v>
          </cell>
          <cell r="R49" t="str">
            <v>Property, Plant and Equipment: Other</v>
          </cell>
        </row>
        <row r="50">
          <cell r="A50">
            <v>100305</v>
          </cell>
          <cell r="B50" t="str">
            <v>Accumulative Depreciation Brought Forward - Residential Buildings Donated</v>
          </cell>
          <cell r="C50" t="str">
            <v>IA9999</v>
          </cell>
          <cell r="D50" t="str">
            <v>Trial Balance</v>
          </cell>
          <cell r="E50" t="str">
            <v>IC7000</v>
          </cell>
          <cell r="F50" t="str">
            <v>SOFP</v>
          </cell>
          <cell r="G50" t="str">
            <v>IE7000</v>
          </cell>
          <cell r="H50" t="str">
            <v>Statement of Financial Position</v>
          </cell>
          <cell r="I50" t="str">
            <v>IG7100</v>
          </cell>
          <cell r="J50" t="str">
            <v>Non-Current Assets</v>
          </cell>
          <cell r="K50" t="str">
            <v>IJ7115</v>
          </cell>
          <cell r="L50" t="str">
            <v>Property, Plant and Equipment: Other</v>
          </cell>
          <cell r="M50" t="str">
            <v>IL7115</v>
          </cell>
          <cell r="N50" t="str">
            <v>Property, Plant and Equipment: Other</v>
          </cell>
          <cell r="O50" t="str">
            <v>IN7115</v>
          </cell>
          <cell r="P50" t="str">
            <v>Property, Plant and Equipment: Other</v>
          </cell>
          <cell r="Q50" t="str">
            <v>IP7115</v>
          </cell>
          <cell r="R50" t="str">
            <v>Property, Plant and Equipment: Other</v>
          </cell>
        </row>
        <row r="51">
          <cell r="A51">
            <v>100307</v>
          </cell>
          <cell r="B51" t="str">
            <v>Transfers By Absorption Depreciation - Residential Buildings</v>
          </cell>
          <cell r="C51" t="str">
            <v>IA9999</v>
          </cell>
          <cell r="D51" t="str">
            <v>Trial Balance</v>
          </cell>
          <cell r="E51" t="str">
            <v>IC7000</v>
          </cell>
          <cell r="F51" t="str">
            <v>SOFP</v>
          </cell>
          <cell r="G51" t="str">
            <v>IE7000</v>
          </cell>
          <cell r="H51" t="str">
            <v>Statement of Financial Position</v>
          </cell>
          <cell r="I51" t="str">
            <v>IG7100</v>
          </cell>
          <cell r="J51" t="str">
            <v>Non-Current Assets</v>
          </cell>
          <cell r="K51" t="str">
            <v>IJ7115</v>
          </cell>
          <cell r="L51" t="str">
            <v>Property, Plant and Equipment: Other</v>
          </cell>
          <cell r="M51" t="str">
            <v>IL7115</v>
          </cell>
          <cell r="N51" t="str">
            <v>Property, Plant and Equipment: Other</v>
          </cell>
          <cell r="O51" t="str">
            <v>IN7115</v>
          </cell>
          <cell r="P51" t="str">
            <v>Property, Plant and Equipment: Other</v>
          </cell>
          <cell r="Q51" t="str">
            <v>IP7115</v>
          </cell>
          <cell r="R51" t="str">
            <v>Property, Plant and Equipment: Other</v>
          </cell>
        </row>
        <row r="52">
          <cell r="A52">
            <v>100308</v>
          </cell>
          <cell r="B52" t="str">
            <v>Transfers By Absorption Depreciation - Residential Buildings Donated</v>
          </cell>
          <cell r="C52" t="str">
            <v>IA9999</v>
          </cell>
          <cell r="D52" t="str">
            <v>Trial Balance</v>
          </cell>
          <cell r="E52" t="str">
            <v>IC7000</v>
          </cell>
          <cell r="F52" t="str">
            <v>SOFP</v>
          </cell>
          <cell r="G52" t="str">
            <v>IE7000</v>
          </cell>
          <cell r="H52" t="str">
            <v>Statement of Financial Position</v>
          </cell>
          <cell r="I52" t="str">
            <v>IG7100</v>
          </cell>
          <cell r="J52" t="str">
            <v>Non-Current Assets</v>
          </cell>
          <cell r="K52" t="str">
            <v>IJ7115</v>
          </cell>
          <cell r="L52" t="str">
            <v>Property, Plant and Equipment: Other</v>
          </cell>
          <cell r="M52" t="str">
            <v>IL7115</v>
          </cell>
          <cell r="N52" t="str">
            <v>Property, Plant and Equipment: Other</v>
          </cell>
          <cell r="O52" t="str">
            <v>IN7115</v>
          </cell>
          <cell r="P52" t="str">
            <v>Property, Plant and Equipment: Other</v>
          </cell>
          <cell r="Q52" t="str">
            <v>IP7115</v>
          </cell>
          <cell r="R52" t="str">
            <v>Property, Plant and Equipment: Other</v>
          </cell>
        </row>
        <row r="53">
          <cell r="A53">
            <v>100310</v>
          </cell>
          <cell r="B53" t="str">
            <v>Current Depreciation - Residential Buildings</v>
          </cell>
          <cell r="C53" t="str">
            <v>IA9999</v>
          </cell>
          <cell r="D53" t="str">
            <v>Trial Balance</v>
          </cell>
          <cell r="E53" t="str">
            <v>IC7000</v>
          </cell>
          <cell r="F53" t="str">
            <v>SOFP</v>
          </cell>
          <cell r="G53" t="str">
            <v>IE7000</v>
          </cell>
          <cell r="H53" t="str">
            <v>Statement of Financial Position</v>
          </cell>
          <cell r="I53" t="str">
            <v>IG7100</v>
          </cell>
          <cell r="J53" t="str">
            <v>Non-Current Assets</v>
          </cell>
          <cell r="K53" t="str">
            <v>IJ7115</v>
          </cell>
          <cell r="L53" t="str">
            <v>Property, Plant and Equipment: Other</v>
          </cell>
          <cell r="M53" t="str">
            <v>IL7115</v>
          </cell>
          <cell r="N53" t="str">
            <v>Property, Plant and Equipment: Other</v>
          </cell>
          <cell r="O53" t="str">
            <v>IN7115</v>
          </cell>
          <cell r="P53" t="str">
            <v>Property, Plant and Equipment: Other</v>
          </cell>
          <cell r="Q53" t="str">
            <v>IP7115</v>
          </cell>
          <cell r="R53" t="str">
            <v>Property, Plant and Equipment: Other</v>
          </cell>
        </row>
        <row r="54">
          <cell r="A54">
            <v>100315</v>
          </cell>
          <cell r="B54" t="str">
            <v>Current Depreciation - Residential Buildings Donated</v>
          </cell>
          <cell r="C54" t="str">
            <v>IA9999</v>
          </cell>
          <cell r="D54" t="str">
            <v>Trial Balance</v>
          </cell>
          <cell r="E54" t="str">
            <v>IC7000</v>
          </cell>
          <cell r="F54" t="str">
            <v>SOFP</v>
          </cell>
          <cell r="G54" t="str">
            <v>IE7000</v>
          </cell>
          <cell r="H54" t="str">
            <v>Statement of Financial Position</v>
          </cell>
          <cell r="I54" t="str">
            <v>IG7100</v>
          </cell>
          <cell r="J54" t="str">
            <v>Non-Current Assets</v>
          </cell>
          <cell r="K54" t="str">
            <v>IJ7115</v>
          </cell>
          <cell r="L54" t="str">
            <v>Property, Plant and Equipment: Other</v>
          </cell>
          <cell r="M54" t="str">
            <v>IL7115</v>
          </cell>
          <cell r="N54" t="str">
            <v>Property, Plant and Equipment: Other</v>
          </cell>
          <cell r="O54" t="str">
            <v>IN7115</v>
          </cell>
          <cell r="P54" t="str">
            <v>Property, Plant and Equipment: Other</v>
          </cell>
          <cell r="Q54" t="str">
            <v>IP7115</v>
          </cell>
          <cell r="R54" t="str">
            <v>Property, Plant and Equipment: Other</v>
          </cell>
        </row>
        <row r="55">
          <cell r="A55">
            <v>100320</v>
          </cell>
          <cell r="B55" t="str">
            <v>Impairment Reversal Reval Res Depreciation - Residential Buildings</v>
          </cell>
          <cell r="C55" t="str">
            <v>IA9999</v>
          </cell>
          <cell r="D55" t="str">
            <v>Trial Balance</v>
          </cell>
          <cell r="E55" t="str">
            <v>IC7000</v>
          </cell>
          <cell r="F55" t="str">
            <v>SOFP</v>
          </cell>
          <cell r="G55" t="str">
            <v>IE7000</v>
          </cell>
          <cell r="H55" t="str">
            <v>Statement of Financial Position</v>
          </cell>
          <cell r="I55" t="str">
            <v>IG7100</v>
          </cell>
          <cell r="J55" t="str">
            <v>Non-Current Assets</v>
          </cell>
          <cell r="K55" t="str">
            <v>IJ7115</v>
          </cell>
          <cell r="L55" t="str">
            <v>Property, Plant and Equipment: Other</v>
          </cell>
          <cell r="M55" t="str">
            <v>IL7115</v>
          </cell>
          <cell r="N55" t="str">
            <v>Property, Plant and Equipment: Other</v>
          </cell>
          <cell r="O55" t="str">
            <v>IN7115</v>
          </cell>
          <cell r="P55" t="str">
            <v>Property, Plant and Equipment: Other</v>
          </cell>
          <cell r="Q55" t="str">
            <v>IP7115</v>
          </cell>
          <cell r="R55" t="str">
            <v>Property, Plant and Equipment: Other</v>
          </cell>
        </row>
        <row r="56">
          <cell r="A56">
            <v>100325</v>
          </cell>
          <cell r="B56" t="str">
            <v>Impairment Reversal Income Depreciation - Residential Buildings</v>
          </cell>
          <cell r="C56" t="str">
            <v>IA9999</v>
          </cell>
          <cell r="D56" t="str">
            <v>Trial Balance</v>
          </cell>
          <cell r="E56" t="str">
            <v>IC7000</v>
          </cell>
          <cell r="F56" t="str">
            <v>SOFP</v>
          </cell>
          <cell r="G56" t="str">
            <v>IE7000</v>
          </cell>
          <cell r="H56" t="str">
            <v>Statement of Financial Position</v>
          </cell>
          <cell r="I56" t="str">
            <v>IG7100</v>
          </cell>
          <cell r="J56" t="str">
            <v>Non-Current Assets</v>
          </cell>
          <cell r="K56" t="str">
            <v>IJ7115</v>
          </cell>
          <cell r="L56" t="str">
            <v>Property, Plant and Equipment: Other</v>
          </cell>
          <cell r="M56" t="str">
            <v>IL7115</v>
          </cell>
          <cell r="N56" t="str">
            <v>Property, Plant and Equipment: Other</v>
          </cell>
          <cell r="O56" t="str">
            <v>IN7115</v>
          </cell>
          <cell r="P56" t="str">
            <v>Property, Plant and Equipment: Other</v>
          </cell>
          <cell r="Q56" t="str">
            <v>IP7115</v>
          </cell>
          <cell r="R56" t="str">
            <v>Property, Plant and Equipment: Other</v>
          </cell>
        </row>
        <row r="57">
          <cell r="A57">
            <v>100330</v>
          </cell>
          <cell r="B57" t="str">
            <v>Impairment Losses Reval Res Depreciation - Residential Buildings</v>
          </cell>
          <cell r="C57" t="str">
            <v>IA9999</v>
          </cell>
          <cell r="D57" t="str">
            <v>Trial Balance</v>
          </cell>
          <cell r="E57" t="str">
            <v>IC7000</v>
          </cell>
          <cell r="F57" t="str">
            <v>SOFP</v>
          </cell>
          <cell r="G57" t="str">
            <v>IE7000</v>
          </cell>
          <cell r="H57" t="str">
            <v>Statement of Financial Position</v>
          </cell>
          <cell r="I57" t="str">
            <v>IG7100</v>
          </cell>
          <cell r="J57" t="str">
            <v>Non-Current Assets</v>
          </cell>
          <cell r="K57" t="str">
            <v>IJ7115</v>
          </cell>
          <cell r="L57" t="str">
            <v>Property, Plant and Equipment: Other</v>
          </cell>
          <cell r="M57" t="str">
            <v>IL7115</v>
          </cell>
          <cell r="N57" t="str">
            <v>Property, Plant and Equipment: Other</v>
          </cell>
          <cell r="O57" t="str">
            <v>IN7115</v>
          </cell>
          <cell r="P57" t="str">
            <v>Property, Plant and Equipment: Other</v>
          </cell>
          <cell r="Q57" t="str">
            <v>IP7115</v>
          </cell>
          <cell r="R57" t="str">
            <v>Property, Plant and Equipment: Other</v>
          </cell>
        </row>
        <row r="58">
          <cell r="A58">
            <v>100335</v>
          </cell>
          <cell r="B58" t="str">
            <v>Impairment Losses Expenditure Depreciation - Residential Buildings</v>
          </cell>
          <cell r="C58" t="str">
            <v>IA9999</v>
          </cell>
          <cell r="D58" t="str">
            <v>Trial Balance</v>
          </cell>
          <cell r="E58" t="str">
            <v>IC7000</v>
          </cell>
          <cell r="F58" t="str">
            <v>SOFP</v>
          </cell>
          <cell r="G58" t="str">
            <v>IE7000</v>
          </cell>
          <cell r="H58" t="str">
            <v>Statement of Financial Position</v>
          </cell>
          <cell r="I58" t="str">
            <v>IG7100</v>
          </cell>
          <cell r="J58" t="str">
            <v>Non-Current Assets</v>
          </cell>
          <cell r="K58" t="str">
            <v>IJ7115</v>
          </cell>
          <cell r="L58" t="str">
            <v>Property, Plant and Equipment: Other</v>
          </cell>
          <cell r="M58" t="str">
            <v>IL7115</v>
          </cell>
          <cell r="N58" t="str">
            <v>Property, Plant and Equipment: Other</v>
          </cell>
          <cell r="O58" t="str">
            <v>IN7115</v>
          </cell>
          <cell r="P58" t="str">
            <v>Property, Plant and Equipment: Other</v>
          </cell>
          <cell r="Q58" t="str">
            <v>IP7115</v>
          </cell>
          <cell r="R58" t="str">
            <v>Property, Plant and Equipment: Other</v>
          </cell>
        </row>
        <row r="59">
          <cell r="A59">
            <v>100340</v>
          </cell>
          <cell r="B59" t="str">
            <v>Disposal Depreciation - Residential Buildings</v>
          </cell>
          <cell r="C59" t="str">
            <v>IA9999</v>
          </cell>
          <cell r="D59" t="str">
            <v>Trial Balance</v>
          </cell>
          <cell r="E59" t="str">
            <v>IC7000</v>
          </cell>
          <cell r="F59" t="str">
            <v>SOFP</v>
          </cell>
          <cell r="G59" t="str">
            <v>IE7000</v>
          </cell>
          <cell r="H59" t="str">
            <v>Statement of Financial Position</v>
          </cell>
          <cell r="I59" t="str">
            <v>IG7100</v>
          </cell>
          <cell r="J59" t="str">
            <v>Non-Current Assets</v>
          </cell>
          <cell r="K59" t="str">
            <v>IJ7115</v>
          </cell>
          <cell r="L59" t="str">
            <v>Property, Plant and Equipment: Other</v>
          </cell>
          <cell r="M59" t="str">
            <v>IL7115</v>
          </cell>
          <cell r="N59" t="str">
            <v>Property, Plant and Equipment: Other</v>
          </cell>
          <cell r="O59" t="str">
            <v>IN7115</v>
          </cell>
          <cell r="P59" t="str">
            <v>Property, Plant and Equipment: Other</v>
          </cell>
          <cell r="Q59" t="str">
            <v>IP7115</v>
          </cell>
          <cell r="R59" t="str">
            <v>Property, Plant and Equipment: Other</v>
          </cell>
        </row>
        <row r="60">
          <cell r="A60">
            <v>100345</v>
          </cell>
          <cell r="B60" t="str">
            <v>Disposal Depreciation - Residential Buildings Donated</v>
          </cell>
          <cell r="C60" t="str">
            <v>IA9999</v>
          </cell>
          <cell r="D60" t="str">
            <v>Trial Balance</v>
          </cell>
          <cell r="E60" t="str">
            <v>IC7000</v>
          </cell>
          <cell r="F60" t="str">
            <v>SOFP</v>
          </cell>
          <cell r="G60" t="str">
            <v>IE7000</v>
          </cell>
          <cell r="H60" t="str">
            <v>Statement of Financial Position</v>
          </cell>
          <cell r="I60" t="str">
            <v>IG7100</v>
          </cell>
          <cell r="J60" t="str">
            <v>Non-Current Assets</v>
          </cell>
          <cell r="K60" t="str">
            <v>IJ7115</v>
          </cell>
          <cell r="L60" t="str">
            <v>Property, Plant and Equipment: Other</v>
          </cell>
          <cell r="M60" t="str">
            <v>IL7115</v>
          </cell>
          <cell r="N60" t="str">
            <v>Property, Plant and Equipment: Other</v>
          </cell>
          <cell r="O60" t="str">
            <v>IN7115</v>
          </cell>
          <cell r="P60" t="str">
            <v>Property, Plant and Equipment: Other</v>
          </cell>
          <cell r="Q60" t="str">
            <v>IP7115</v>
          </cell>
          <cell r="R60" t="str">
            <v>Property, Plant and Equipment: Other</v>
          </cell>
        </row>
        <row r="61">
          <cell r="A61">
            <v>100350</v>
          </cell>
          <cell r="B61" t="str">
            <v>Transfers Depreciation - Residential Buildings</v>
          </cell>
          <cell r="C61" t="str">
            <v>IA9999</v>
          </cell>
          <cell r="D61" t="str">
            <v>Trial Balance</v>
          </cell>
          <cell r="E61" t="str">
            <v>IC7000</v>
          </cell>
          <cell r="F61" t="str">
            <v>SOFP</v>
          </cell>
          <cell r="G61" t="str">
            <v>IE7000</v>
          </cell>
          <cell r="H61" t="str">
            <v>Statement of Financial Position</v>
          </cell>
          <cell r="I61" t="str">
            <v>IG7100</v>
          </cell>
          <cell r="J61" t="str">
            <v>Non-Current Assets</v>
          </cell>
          <cell r="K61" t="str">
            <v>IJ7115</v>
          </cell>
          <cell r="L61" t="str">
            <v>Property, Plant and Equipment: Other</v>
          </cell>
          <cell r="M61" t="str">
            <v>IL7115</v>
          </cell>
          <cell r="N61" t="str">
            <v>Property, Plant and Equipment: Other</v>
          </cell>
          <cell r="O61" t="str">
            <v>IN7115</v>
          </cell>
          <cell r="P61" t="str">
            <v>Property, Plant and Equipment: Other</v>
          </cell>
          <cell r="Q61" t="str">
            <v>IP7115</v>
          </cell>
          <cell r="R61" t="str">
            <v>Property, Plant and Equipment: Other</v>
          </cell>
        </row>
        <row r="62">
          <cell r="A62">
            <v>100360</v>
          </cell>
          <cell r="B62" t="str">
            <v>Indexation Depreciation - Residential Buildings</v>
          </cell>
          <cell r="C62" t="str">
            <v>IA9999</v>
          </cell>
          <cell r="D62" t="str">
            <v>Trial Balance</v>
          </cell>
          <cell r="E62" t="str">
            <v>IC7000</v>
          </cell>
          <cell r="F62" t="str">
            <v>SOFP</v>
          </cell>
          <cell r="G62" t="str">
            <v>IE7000</v>
          </cell>
          <cell r="H62" t="str">
            <v>Statement of Financial Position</v>
          </cell>
          <cell r="I62" t="str">
            <v>IG7100</v>
          </cell>
          <cell r="J62" t="str">
            <v>Non-Current Assets</v>
          </cell>
          <cell r="K62" t="str">
            <v>IJ7115</v>
          </cell>
          <cell r="L62" t="str">
            <v>Property, Plant and Equipment: Other</v>
          </cell>
          <cell r="M62" t="str">
            <v>IL7115</v>
          </cell>
          <cell r="N62" t="str">
            <v>Property, Plant and Equipment: Other</v>
          </cell>
          <cell r="O62" t="str">
            <v>IN7115</v>
          </cell>
          <cell r="P62" t="str">
            <v>Property, Plant and Equipment: Other</v>
          </cell>
          <cell r="Q62" t="str">
            <v>IP7115</v>
          </cell>
          <cell r="R62" t="str">
            <v>Property, Plant and Equipment: Other</v>
          </cell>
        </row>
        <row r="63">
          <cell r="A63">
            <v>100365</v>
          </cell>
          <cell r="B63" t="str">
            <v>Indexation Depreciation - Residential Buildings Donated</v>
          </cell>
          <cell r="C63" t="str">
            <v>IA9999</v>
          </cell>
          <cell r="D63" t="str">
            <v>Trial Balance</v>
          </cell>
          <cell r="E63" t="str">
            <v>IC7000</v>
          </cell>
          <cell r="F63" t="str">
            <v>SOFP</v>
          </cell>
          <cell r="G63" t="str">
            <v>IE7000</v>
          </cell>
          <cell r="H63" t="str">
            <v>Statement of Financial Position</v>
          </cell>
          <cell r="I63" t="str">
            <v>IG7100</v>
          </cell>
          <cell r="J63" t="str">
            <v>Non-Current Assets</v>
          </cell>
          <cell r="K63" t="str">
            <v>IJ7115</v>
          </cell>
          <cell r="L63" t="str">
            <v>Property, Plant and Equipment: Other</v>
          </cell>
          <cell r="M63" t="str">
            <v>IL7115</v>
          </cell>
          <cell r="N63" t="str">
            <v>Property, Plant and Equipment: Other</v>
          </cell>
          <cell r="O63" t="str">
            <v>IN7115</v>
          </cell>
          <cell r="P63" t="str">
            <v>Property, Plant and Equipment: Other</v>
          </cell>
          <cell r="Q63" t="str">
            <v>IP7115</v>
          </cell>
          <cell r="R63" t="str">
            <v>Property, Plant and Equipment: Other</v>
          </cell>
        </row>
        <row r="64">
          <cell r="A64">
            <v>100370</v>
          </cell>
          <cell r="B64" t="str">
            <v>Revaluation Depreciation - Residential Buildings</v>
          </cell>
          <cell r="C64" t="str">
            <v>IA9999</v>
          </cell>
          <cell r="D64" t="str">
            <v>Trial Balance</v>
          </cell>
          <cell r="E64" t="str">
            <v>IC7000</v>
          </cell>
          <cell r="F64" t="str">
            <v>SOFP</v>
          </cell>
          <cell r="G64" t="str">
            <v>IE7000</v>
          </cell>
          <cell r="H64" t="str">
            <v>Statement of Financial Position</v>
          </cell>
          <cell r="I64" t="str">
            <v>IG7100</v>
          </cell>
          <cell r="J64" t="str">
            <v>Non-Current Assets</v>
          </cell>
          <cell r="K64" t="str">
            <v>IJ7115</v>
          </cell>
          <cell r="L64" t="str">
            <v>Property, Plant and Equipment: Other</v>
          </cell>
          <cell r="M64" t="str">
            <v>IL7115</v>
          </cell>
          <cell r="N64" t="str">
            <v>Property, Plant and Equipment: Other</v>
          </cell>
          <cell r="O64" t="str">
            <v>IN7115</v>
          </cell>
          <cell r="P64" t="str">
            <v>Property, Plant and Equipment: Other</v>
          </cell>
          <cell r="Q64" t="str">
            <v>IP7115</v>
          </cell>
          <cell r="R64" t="str">
            <v>Property, Plant and Equipment: Other</v>
          </cell>
        </row>
        <row r="65">
          <cell r="A65">
            <v>100380</v>
          </cell>
          <cell r="B65" t="str">
            <v>Reclassification Depreciation - Residential Buildings</v>
          </cell>
          <cell r="C65" t="str">
            <v>IA9999</v>
          </cell>
          <cell r="D65" t="str">
            <v>Trial Balance</v>
          </cell>
          <cell r="E65" t="str">
            <v>IC7000</v>
          </cell>
          <cell r="F65" t="str">
            <v>SOFP</v>
          </cell>
          <cell r="G65" t="str">
            <v>IE7000</v>
          </cell>
          <cell r="H65" t="str">
            <v>Statement of Financial Position</v>
          </cell>
          <cell r="I65" t="str">
            <v>IG7100</v>
          </cell>
          <cell r="J65" t="str">
            <v>Non-Current Assets</v>
          </cell>
          <cell r="K65" t="str">
            <v>IJ7115</v>
          </cell>
          <cell r="L65" t="str">
            <v>Property, Plant and Equipment: Other</v>
          </cell>
          <cell r="M65" t="str">
            <v>IL7115</v>
          </cell>
          <cell r="N65" t="str">
            <v>Property, Plant and Equipment: Other</v>
          </cell>
          <cell r="O65" t="str">
            <v>IN7115</v>
          </cell>
          <cell r="P65" t="str">
            <v>Property, Plant and Equipment: Other</v>
          </cell>
          <cell r="Q65" t="str">
            <v>IP7115</v>
          </cell>
          <cell r="R65" t="str">
            <v>Property, Plant and Equipment: Other</v>
          </cell>
        </row>
        <row r="66">
          <cell r="A66">
            <v>100400</v>
          </cell>
          <cell r="B66" t="str">
            <v>Gross Book Value Brought Forward - Non Residential Buildings</v>
          </cell>
          <cell r="C66" t="str">
            <v>IA9999</v>
          </cell>
          <cell r="D66" t="str">
            <v>Trial Balance</v>
          </cell>
          <cell r="E66" t="str">
            <v>IC7000</v>
          </cell>
          <cell r="F66" t="str">
            <v>SOFP</v>
          </cell>
          <cell r="G66" t="str">
            <v>IE7000</v>
          </cell>
          <cell r="H66" t="str">
            <v>Statement of Financial Position</v>
          </cell>
          <cell r="I66" t="str">
            <v>IG7100</v>
          </cell>
          <cell r="J66" t="str">
            <v>Non-Current Assets</v>
          </cell>
          <cell r="K66" t="str">
            <v>IJ7115</v>
          </cell>
          <cell r="L66" t="str">
            <v>Property, Plant and Equipment: Other</v>
          </cell>
          <cell r="M66" t="str">
            <v>IL7115</v>
          </cell>
          <cell r="N66" t="str">
            <v>Property, Plant and Equipment: Other</v>
          </cell>
          <cell r="O66" t="str">
            <v>IN7115</v>
          </cell>
          <cell r="P66" t="str">
            <v>Property, Plant and Equipment: Other</v>
          </cell>
          <cell r="Q66" t="str">
            <v>IP7115</v>
          </cell>
          <cell r="R66" t="str">
            <v>Property, Plant and Equipment: Other</v>
          </cell>
        </row>
        <row r="67">
          <cell r="A67">
            <v>100405</v>
          </cell>
          <cell r="B67" t="str">
            <v>Gross Book Value Brought Forward - Non Residential Buildings Donated</v>
          </cell>
          <cell r="C67" t="str">
            <v>IA9999</v>
          </cell>
          <cell r="D67" t="str">
            <v>Trial Balance</v>
          </cell>
          <cell r="E67" t="str">
            <v>IC7000</v>
          </cell>
          <cell r="F67" t="str">
            <v>SOFP</v>
          </cell>
          <cell r="G67" t="str">
            <v>IE7000</v>
          </cell>
          <cell r="H67" t="str">
            <v>Statement of Financial Position</v>
          </cell>
          <cell r="I67" t="str">
            <v>IG7100</v>
          </cell>
          <cell r="J67" t="str">
            <v>Non-Current Assets</v>
          </cell>
          <cell r="K67" t="str">
            <v>IJ7115</v>
          </cell>
          <cell r="L67" t="str">
            <v>Property, Plant and Equipment: Other</v>
          </cell>
          <cell r="M67" t="str">
            <v>IL7115</v>
          </cell>
          <cell r="N67" t="str">
            <v>Property, Plant and Equipment: Other</v>
          </cell>
          <cell r="O67" t="str">
            <v>IN7115</v>
          </cell>
          <cell r="P67" t="str">
            <v>Property, Plant and Equipment: Other</v>
          </cell>
          <cell r="Q67" t="str">
            <v>IP7115</v>
          </cell>
          <cell r="R67" t="str">
            <v>Property, Plant and Equipment: Other</v>
          </cell>
        </row>
        <row r="68">
          <cell r="A68">
            <v>100407</v>
          </cell>
          <cell r="B68" t="str">
            <v>Transfers By Absorption - Non Residential Buildings</v>
          </cell>
          <cell r="C68" t="str">
            <v>IA9999</v>
          </cell>
          <cell r="D68" t="str">
            <v>Trial Balance</v>
          </cell>
          <cell r="E68" t="str">
            <v>IC7000</v>
          </cell>
          <cell r="F68" t="str">
            <v>SOFP</v>
          </cell>
          <cell r="G68" t="str">
            <v>IE7000</v>
          </cell>
          <cell r="H68" t="str">
            <v>Statement of Financial Position</v>
          </cell>
          <cell r="I68" t="str">
            <v>IG7100</v>
          </cell>
          <cell r="J68" t="str">
            <v>Non-Current Assets</v>
          </cell>
          <cell r="K68" t="str">
            <v>IJ7115</v>
          </cell>
          <cell r="L68" t="str">
            <v>Property, Plant and Equipment: Other</v>
          </cell>
          <cell r="M68" t="str">
            <v>IL7115</v>
          </cell>
          <cell r="N68" t="str">
            <v>Property, Plant and Equipment: Other</v>
          </cell>
          <cell r="O68" t="str">
            <v>IN7115</v>
          </cell>
          <cell r="P68" t="str">
            <v>Property, Plant and Equipment: Other</v>
          </cell>
          <cell r="Q68" t="str">
            <v>IP7115</v>
          </cell>
          <cell r="R68" t="str">
            <v>Property, Plant and Equipment: Other</v>
          </cell>
        </row>
        <row r="69">
          <cell r="A69">
            <v>100408</v>
          </cell>
          <cell r="B69" t="str">
            <v>Transfers By Absorption - Non Residential Buildings Donated</v>
          </cell>
          <cell r="C69" t="str">
            <v>IA9999</v>
          </cell>
          <cell r="D69" t="str">
            <v>Trial Balance</v>
          </cell>
          <cell r="E69" t="str">
            <v>IC7000</v>
          </cell>
          <cell r="F69" t="str">
            <v>SOFP</v>
          </cell>
          <cell r="G69" t="str">
            <v>IE7000</v>
          </cell>
          <cell r="H69" t="str">
            <v>Statement of Financial Position</v>
          </cell>
          <cell r="I69" t="str">
            <v>IG7100</v>
          </cell>
          <cell r="J69" t="str">
            <v>Non-Current Assets</v>
          </cell>
          <cell r="K69" t="str">
            <v>IJ7115</v>
          </cell>
          <cell r="L69" t="str">
            <v>Property, Plant and Equipment: Other</v>
          </cell>
          <cell r="M69" t="str">
            <v>IL7115</v>
          </cell>
          <cell r="N69" t="str">
            <v>Property, Plant and Equipment: Other</v>
          </cell>
          <cell r="O69" t="str">
            <v>IN7115</v>
          </cell>
          <cell r="P69" t="str">
            <v>Property, Plant and Equipment: Other</v>
          </cell>
          <cell r="Q69" t="str">
            <v>IP7115</v>
          </cell>
          <cell r="R69" t="str">
            <v>Property, Plant and Equipment: Other</v>
          </cell>
        </row>
        <row r="70">
          <cell r="A70">
            <v>100410</v>
          </cell>
          <cell r="B70" t="str">
            <v>Additions - Non Residential Buildings</v>
          </cell>
          <cell r="C70" t="str">
            <v>IA9999</v>
          </cell>
          <cell r="D70" t="str">
            <v>Trial Balance</v>
          </cell>
          <cell r="E70" t="str">
            <v>IC7000</v>
          </cell>
          <cell r="F70" t="str">
            <v>SOFP</v>
          </cell>
          <cell r="G70" t="str">
            <v>IE7000</v>
          </cell>
          <cell r="H70" t="str">
            <v>Statement of Financial Position</v>
          </cell>
          <cell r="I70" t="str">
            <v>IG7100</v>
          </cell>
          <cell r="J70" t="str">
            <v>Non-Current Assets</v>
          </cell>
          <cell r="K70" t="str">
            <v>IJ7115</v>
          </cell>
          <cell r="L70" t="str">
            <v>Property, Plant and Equipment: Other</v>
          </cell>
          <cell r="M70" t="str">
            <v>IL7115</v>
          </cell>
          <cell r="N70" t="str">
            <v>Property, Plant and Equipment: Other</v>
          </cell>
          <cell r="O70" t="str">
            <v>IN7115</v>
          </cell>
          <cell r="P70" t="str">
            <v>Property, Plant and Equipment: Other</v>
          </cell>
          <cell r="Q70" t="str">
            <v>IP7115</v>
          </cell>
          <cell r="R70" t="str">
            <v>Property, Plant and Equipment: Other</v>
          </cell>
        </row>
        <row r="71">
          <cell r="A71">
            <v>100415</v>
          </cell>
          <cell r="B71" t="str">
            <v>Additions - Non Residential Buildings Donated</v>
          </cell>
          <cell r="C71" t="str">
            <v>IA9999</v>
          </cell>
          <cell r="D71" t="str">
            <v>Trial Balance</v>
          </cell>
          <cell r="E71" t="str">
            <v>IC7000</v>
          </cell>
          <cell r="F71" t="str">
            <v>SOFP</v>
          </cell>
          <cell r="G71" t="str">
            <v>IE7000</v>
          </cell>
          <cell r="H71" t="str">
            <v>Statement of Financial Position</v>
          </cell>
          <cell r="I71" t="str">
            <v>IG7100</v>
          </cell>
          <cell r="J71" t="str">
            <v>Non-Current Assets</v>
          </cell>
          <cell r="K71" t="str">
            <v>IJ7115</v>
          </cell>
          <cell r="L71" t="str">
            <v>Property, Plant and Equipment: Other</v>
          </cell>
          <cell r="M71" t="str">
            <v>IL7115</v>
          </cell>
          <cell r="N71" t="str">
            <v>Property, Plant and Equipment: Other</v>
          </cell>
          <cell r="O71" t="str">
            <v>IN7115</v>
          </cell>
          <cell r="P71" t="str">
            <v>Property, Plant and Equipment: Other</v>
          </cell>
          <cell r="Q71" t="str">
            <v>IP7115</v>
          </cell>
          <cell r="R71" t="str">
            <v>Property, Plant and Equipment: Other</v>
          </cell>
        </row>
        <row r="72">
          <cell r="A72">
            <v>100420</v>
          </cell>
          <cell r="B72" t="str">
            <v>Donations - Non Residential Buildings</v>
          </cell>
          <cell r="C72" t="str">
            <v>IA9999</v>
          </cell>
          <cell r="D72" t="str">
            <v>Trial Balance</v>
          </cell>
          <cell r="E72" t="str">
            <v>IC7000</v>
          </cell>
          <cell r="F72" t="str">
            <v>SOFP</v>
          </cell>
          <cell r="G72" t="str">
            <v>IE7000</v>
          </cell>
          <cell r="H72" t="str">
            <v>Statement of Financial Position</v>
          </cell>
          <cell r="I72" t="str">
            <v>IG7100</v>
          </cell>
          <cell r="J72" t="str">
            <v>Non-Current Assets</v>
          </cell>
          <cell r="K72" t="str">
            <v>IJ7115</v>
          </cell>
          <cell r="L72" t="str">
            <v>Property, Plant and Equipment: Other</v>
          </cell>
          <cell r="M72" t="str">
            <v>IL7115</v>
          </cell>
          <cell r="N72" t="str">
            <v>Property, Plant and Equipment: Other</v>
          </cell>
          <cell r="O72" t="str">
            <v>IN7115</v>
          </cell>
          <cell r="P72" t="str">
            <v>Property, Plant and Equipment: Other</v>
          </cell>
          <cell r="Q72" t="str">
            <v>IP7115</v>
          </cell>
          <cell r="R72" t="str">
            <v>Property, Plant and Equipment: Other</v>
          </cell>
        </row>
        <row r="73">
          <cell r="A73">
            <v>100426</v>
          </cell>
          <cell r="B73" t="str">
            <v>Revaluation Impairments - Non Residential Buildings</v>
          </cell>
          <cell r="C73" t="str">
            <v>IA9999</v>
          </cell>
          <cell r="D73" t="str">
            <v>Trial Balance</v>
          </cell>
          <cell r="E73" t="str">
            <v>IC7000</v>
          </cell>
          <cell r="F73" t="str">
            <v>SOFP</v>
          </cell>
          <cell r="G73" t="str">
            <v>IE7000</v>
          </cell>
          <cell r="H73" t="str">
            <v>Statement of Financial Position</v>
          </cell>
          <cell r="I73" t="str">
            <v>IG7100</v>
          </cell>
          <cell r="J73" t="str">
            <v>Non-Current Assets</v>
          </cell>
          <cell r="K73" t="str">
            <v>IJ7115</v>
          </cell>
          <cell r="L73" t="str">
            <v>Property, Plant and Equipment: Other</v>
          </cell>
          <cell r="M73" t="str">
            <v>IL7115</v>
          </cell>
          <cell r="N73" t="str">
            <v>Property, Plant and Equipment: Other</v>
          </cell>
          <cell r="O73" t="str">
            <v>IN7115</v>
          </cell>
          <cell r="P73" t="str">
            <v>Property, Plant and Equipment: Other</v>
          </cell>
          <cell r="Q73" t="str">
            <v>IP7115</v>
          </cell>
          <cell r="R73" t="str">
            <v>Property, Plant and Equipment: Other</v>
          </cell>
        </row>
        <row r="74">
          <cell r="A74">
            <v>100427</v>
          </cell>
          <cell r="B74" t="str">
            <v>Revaluation Impairments - Non Residential Buildings Donated</v>
          </cell>
          <cell r="C74" t="str">
            <v>IA9999</v>
          </cell>
          <cell r="D74" t="str">
            <v>Trial Balance</v>
          </cell>
          <cell r="E74" t="str">
            <v>IC7000</v>
          </cell>
          <cell r="F74" t="str">
            <v>SOFP</v>
          </cell>
          <cell r="G74" t="str">
            <v>IE7000</v>
          </cell>
          <cell r="H74" t="str">
            <v>Statement of Financial Position</v>
          </cell>
          <cell r="I74" t="str">
            <v>IG7100</v>
          </cell>
          <cell r="J74" t="str">
            <v>Non-Current Assets</v>
          </cell>
          <cell r="K74" t="str">
            <v>IJ7115</v>
          </cell>
          <cell r="L74" t="str">
            <v>Property, Plant and Equipment: Other</v>
          </cell>
          <cell r="M74" t="str">
            <v>IL7115</v>
          </cell>
          <cell r="N74" t="str">
            <v>Property, Plant and Equipment: Other</v>
          </cell>
          <cell r="O74" t="str">
            <v>IN7115</v>
          </cell>
          <cell r="P74" t="str">
            <v>Property, Plant and Equipment: Other</v>
          </cell>
          <cell r="Q74" t="str">
            <v>IP7115</v>
          </cell>
          <cell r="R74" t="str">
            <v>Property, Plant and Equipment: Other</v>
          </cell>
        </row>
        <row r="75">
          <cell r="A75">
            <v>100430</v>
          </cell>
          <cell r="B75" t="str">
            <v>Impairment Reversal Reval Res - Non Residential Buildings</v>
          </cell>
          <cell r="C75" t="str">
            <v>IA9999</v>
          </cell>
          <cell r="D75" t="str">
            <v>Trial Balance</v>
          </cell>
          <cell r="E75" t="str">
            <v>IC7000</v>
          </cell>
          <cell r="F75" t="str">
            <v>SOFP</v>
          </cell>
          <cell r="G75" t="str">
            <v>IE7000</v>
          </cell>
          <cell r="H75" t="str">
            <v>Statement of Financial Position</v>
          </cell>
          <cell r="I75" t="str">
            <v>IG7100</v>
          </cell>
          <cell r="J75" t="str">
            <v>Non-Current Assets</v>
          </cell>
          <cell r="K75" t="str">
            <v>IJ7115</v>
          </cell>
          <cell r="L75" t="str">
            <v>Property, Plant and Equipment: Other</v>
          </cell>
          <cell r="M75" t="str">
            <v>IL7115</v>
          </cell>
          <cell r="N75" t="str">
            <v>Property, Plant and Equipment: Other</v>
          </cell>
          <cell r="O75" t="str">
            <v>IN7115</v>
          </cell>
          <cell r="P75" t="str">
            <v>Property, Plant and Equipment: Other</v>
          </cell>
          <cell r="Q75" t="str">
            <v>IP7115</v>
          </cell>
          <cell r="R75" t="str">
            <v>Property, Plant and Equipment: Other</v>
          </cell>
        </row>
        <row r="76">
          <cell r="A76">
            <v>100435</v>
          </cell>
          <cell r="B76" t="str">
            <v>Impairment Reversal Reval Res - Non Residential Buildings Donated</v>
          </cell>
          <cell r="C76" t="str">
            <v>IA9999</v>
          </cell>
          <cell r="D76" t="str">
            <v>Trial Balance</v>
          </cell>
          <cell r="E76" t="str">
            <v>IC7000</v>
          </cell>
          <cell r="F76" t="str">
            <v>SOFP</v>
          </cell>
          <cell r="G76" t="str">
            <v>IE7000</v>
          </cell>
          <cell r="H76" t="str">
            <v>Statement of Financial Position</v>
          </cell>
          <cell r="I76" t="str">
            <v>IG7100</v>
          </cell>
          <cell r="J76" t="str">
            <v>Non-Current Assets</v>
          </cell>
          <cell r="K76" t="str">
            <v>IJ7115</v>
          </cell>
          <cell r="L76" t="str">
            <v>Property, Plant and Equipment: Other</v>
          </cell>
          <cell r="M76" t="str">
            <v>IL7115</v>
          </cell>
          <cell r="N76" t="str">
            <v>Property, Plant and Equipment: Other</v>
          </cell>
          <cell r="O76" t="str">
            <v>IN7115</v>
          </cell>
          <cell r="P76" t="str">
            <v>Property, Plant and Equipment: Other</v>
          </cell>
          <cell r="Q76" t="str">
            <v>IP7115</v>
          </cell>
          <cell r="R76" t="str">
            <v>Property, Plant and Equipment: Other</v>
          </cell>
        </row>
        <row r="77">
          <cell r="A77">
            <v>100440</v>
          </cell>
          <cell r="B77" t="str">
            <v>Impairment Losses - Non Residential Buildings</v>
          </cell>
          <cell r="C77" t="str">
            <v>IA9999</v>
          </cell>
          <cell r="D77" t="str">
            <v>Trial Balance</v>
          </cell>
          <cell r="E77" t="str">
            <v>IC7000</v>
          </cell>
          <cell r="F77" t="str">
            <v>SOFP</v>
          </cell>
          <cell r="G77" t="str">
            <v>IE7000</v>
          </cell>
          <cell r="H77" t="str">
            <v>Statement of Financial Position</v>
          </cell>
          <cell r="I77" t="str">
            <v>IG7100</v>
          </cell>
          <cell r="J77" t="str">
            <v>Non-Current Assets</v>
          </cell>
          <cell r="K77" t="str">
            <v>IJ7115</v>
          </cell>
          <cell r="L77" t="str">
            <v>Property, Plant and Equipment: Other</v>
          </cell>
          <cell r="M77" t="str">
            <v>IL7115</v>
          </cell>
          <cell r="N77" t="str">
            <v>Property, Plant and Equipment: Other</v>
          </cell>
          <cell r="O77" t="str">
            <v>IN7115</v>
          </cell>
          <cell r="P77" t="str">
            <v>Property, Plant and Equipment: Other</v>
          </cell>
          <cell r="Q77" t="str">
            <v>IP7115</v>
          </cell>
          <cell r="R77" t="str">
            <v>Property, Plant and Equipment: Other</v>
          </cell>
        </row>
        <row r="78">
          <cell r="A78">
            <v>100445</v>
          </cell>
          <cell r="B78" t="str">
            <v>Impairment Losses - Non Residential Buildings Donated</v>
          </cell>
          <cell r="C78" t="str">
            <v>IA9999</v>
          </cell>
          <cell r="D78" t="str">
            <v>Trial Balance</v>
          </cell>
          <cell r="E78" t="str">
            <v>IC7000</v>
          </cell>
          <cell r="F78" t="str">
            <v>SOFP</v>
          </cell>
          <cell r="G78" t="str">
            <v>IE7000</v>
          </cell>
          <cell r="H78" t="str">
            <v>Statement of Financial Position</v>
          </cell>
          <cell r="I78" t="str">
            <v>IG7100</v>
          </cell>
          <cell r="J78" t="str">
            <v>Non-Current Assets</v>
          </cell>
          <cell r="K78" t="str">
            <v>IJ7115</v>
          </cell>
          <cell r="L78" t="str">
            <v>Property, Plant and Equipment: Other</v>
          </cell>
          <cell r="M78" t="str">
            <v>IL7115</v>
          </cell>
          <cell r="N78" t="str">
            <v>Property, Plant and Equipment: Other</v>
          </cell>
          <cell r="O78" t="str">
            <v>IN7115</v>
          </cell>
          <cell r="P78" t="str">
            <v>Property, Plant and Equipment: Other</v>
          </cell>
          <cell r="Q78" t="str">
            <v>IP7115</v>
          </cell>
          <cell r="R78" t="str">
            <v>Property, Plant and Equipment: Other</v>
          </cell>
        </row>
        <row r="79">
          <cell r="A79">
            <v>100446</v>
          </cell>
          <cell r="B79" t="str">
            <v>Impairment Reversal Income - Non Residential Buildings</v>
          </cell>
          <cell r="C79" t="str">
            <v>IA9999</v>
          </cell>
          <cell r="D79" t="str">
            <v>Trial Balance</v>
          </cell>
          <cell r="E79" t="str">
            <v>IC7000</v>
          </cell>
          <cell r="F79" t="str">
            <v>SOFP</v>
          </cell>
          <cell r="G79" t="str">
            <v>IE7000</v>
          </cell>
          <cell r="H79" t="str">
            <v>Statement of Financial Position</v>
          </cell>
          <cell r="I79" t="str">
            <v>IG7100</v>
          </cell>
          <cell r="J79" t="str">
            <v>Non-Current Assets</v>
          </cell>
          <cell r="K79" t="str">
            <v>IJ7115</v>
          </cell>
          <cell r="L79" t="str">
            <v>Property, Plant and Equipment: Other</v>
          </cell>
          <cell r="M79" t="str">
            <v>IL7115</v>
          </cell>
          <cell r="N79" t="str">
            <v>Property, Plant and Equipment: Other</v>
          </cell>
          <cell r="O79" t="str">
            <v>IN7115</v>
          </cell>
          <cell r="P79" t="str">
            <v>Property, Plant and Equipment: Other</v>
          </cell>
          <cell r="Q79" t="str">
            <v>IP7115</v>
          </cell>
          <cell r="R79" t="str">
            <v>Property, Plant and Equipment: Other</v>
          </cell>
        </row>
        <row r="80">
          <cell r="A80">
            <v>100447</v>
          </cell>
          <cell r="B80" t="str">
            <v>Impairment Reversal Income - Non Residential Buildings Donated</v>
          </cell>
          <cell r="C80" t="str">
            <v>IA9999</v>
          </cell>
          <cell r="D80" t="str">
            <v>Trial Balance</v>
          </cell>
          <cell r="E80" t="str">
            <v>IC7000</v>
          </cell>
          <cell r="F80" t="str">
            <v>SOFP</v>
          </cell>
          <cell r="G80" t="str">
            <v>IE7000</v>
          </cell>
          <cell r="H80" t="str">
            <v>Statement of Financial Position</v>
          </cell>
          <cell r="I80" t="str">
            <v>IG7100</v>
          </cell>
          <cell r="J80" t="str">
            <v>Non-Current Assets</v>
          </cell>
          <cell r="K80" t="str">
            <v>IJ7115</v>
          </cell>
          <cell r="L80" t="str">
            <v>Property, Plant and Equipment: Other</v>
          </cell>
          <cell r="M80" t="str">
            <v>IL7115</v>
          </cell>
          <cell r="N80" t="str">
            <v>Property, Plant and Equipment: Other</v>
          </cell>
          <cell r="O80" t="str">
            <v>IN7115</v>
          </cell>
          <cell r="P80" t="str">
            <v>Property, Plant and Equipment: Other</v>
          </cell>
          <cell r="Q80" t="str">
            <v>IP7115</v>
          </cell>
          <cell r="R80" t="str">
            <v>Property, Plant and Equipment: Other</v>
          </cell>
        </row>
        <row r="81">
          <cell r="A81">
            <v>100450</v>
          </cell>
          <cell r="B81" t="str">
            <v>Disposals Gross Book Value - Non Residential Buildings</v>
          </cell>
          <cell r="C81" t="str">
            <v>IA9999</v>
          </cell>
          <cell r="D81" t="str">
            <v>Trial Balance</v>
          </cell>
          <cell r="E81" t="str">
            <v>IC7000</v>
          </cell>
          <cell r="F81" t="str">
            <v>SOFP</v>
          </cell>
          <cell r="G81" t="str">
            <v>IE7000</v>
          </cell>
          <cell r="H81" t="str">
            <v>Statement of Financial Position</v>
          </cell>
          <cell r="I81" t="str">
            <v>IG7100</v>
          </cell>
          <cell r="J81" t="str">
            <v>Non-Current Assets</v>
          </cell>
          <cell r="K81" t="str">
            <v>IJ7115</v>
          </cell>
          <cell r="L81" t="str">
            <v>Property, Plant and Equipment: Other</v>
          </cell>
          <cell r="M81" t="str">
            <v>IL7115</v>
          </cell>
          <cell r="N81" t="str">
            <v>Property, Plant and Equipment: Other</v>
          </cell>
          <cell r="O81" t="str">
            <v>IN7115</v>
          </cell>
          <cell r="P81" t="str">
            <v>Property, Plant and Equipment: Other</v>
          </cell>
          <cell r="Q81" t="str">
            <v>IP7115</v>
          </cell>
          <cell r="R81" t="str">
            <v>Property, Plant and Equipment: Other</v>
          </cell>
        </row>
        <row r="82">
          <cell r="A82">
            <v>100455</v>
          </cell>
          <cell r="B82" t="str">
            <v>Disposals Gross Book Value - Non Residential Buildings Donated</v>
          </cell>
          <cell r="C82" t="str">
            <v>IA9999</v>
          </cell>
          <cell r="D82" t="str">
            <v>Trial Balance</v>
          </cell>
          <cell r="E82" t="str">
            <v>IC7000</v>
          </cell>
          <cell r="F82" t="str">
            <v>SOFP</v>
          </cell>
          <cell r="G82" t="str">
            <v>IE7000</v>
          </cell>
          <cell r="H82" t="str">
            <v>Statement of Financial Position</v>
          </cell>
          <cell r="I82" t="str">
            <v>IG7100</v>
          </cell>
          <cell r="J82" t="str">
            <v>Non-Current Assets</v>
          </cell>
          <cell r="K82" t="str">
            <v>IJ7115</v>
          </cell>
          <cell r="L82" t="str">
            <v>Property, Plant and Equipment: Other</v>
          </cell>
          <cell r="M82" t="str">
            <v>IL7115</v>
          </cell>
          <cell r="N82" t="str">
            <v>Property, Plant and Equipment: Other</v>
          </cell>
          <cell r="O82" t="str">
            <v>IN7115</v>
          </cell>
          <cell r="P82" t="str">
            <v>Property, Plant and Equipment: Other</v>
          </cell>
          <cell r="Q82" t="str">
            <v>IP7115</v>
          </cell>
          <cell r="R82" t="str">
            <v>Property, Plant and Equipment: Other</v>
          </cell>
        </row>
        <row r="83">
          <cell r="A83">
            <v>100460</v>
          </cell>
          <cell r="B83" t="str">
            <v>Transfers - Non Residential Buildings</v>
          </cell>
          <cell r="C83" t="str">
            <v>IA9999</v>
          </cell>
          <cell r="D83" t="str">
            <v>Trial Balance</v>
          </cell>
          <cell r="E83" t="str">
            <v>IC7000</v>
          </cell>
          <cell r="F83" t="str">
            <v>SOFP</v>
          </cell>
          <cell r="G83" t="str">
            <v>IE7000</v>
          </cell>
          <cell r="H83" t="str">
            <v>Statement of Financial Position</v>
          </cell>
          <cell r="I83" t="str">
            <v>IG7100</v>
          </cell>
          <cell r="J83" t="str">
            <v>Non-Current Assets</v>
          </cell>
          <cell r="K83" t="str">
            <v>IJ7115</v>
          </cell>
          <cell r="L83" t="str">
            <v>Property, Plant and Equipment: Other</v>
          </cell>
          <cell r="M83" t="str">
            <v>IL7115</v>
          </cell>
          <cell r="N83" t="str">
            <v>Property, Plant and Equipment: Other</v>
          </cell>
          <cell r="O83" t="str">
            <v>IN7115</v>
          </cell>
          <cell r="P83" t="str">
            <v>Property, Plant and Equipment: Other</v>
          </cell>
          <cell r="Q83" t="str">
            <v>IP7115</v>
          </cell>
          <cell r="R83" t="str">
            <v>Property, Plant and Equipment: Other</v>
          </cell>
        </row>
        <row r="84">
          <cell r="A84">
            <v>100465</v>
          </cell>
          <cell r="B84" t="str">
            <v>Transfers - Non Residential Buildings - Donated</v>
          </cell>
          <cell r="C84" t="str">
            <v>IA9999</v>
          </cell>
          <cell r="D84" t="str">
            <v>Trial Balance</v>
          </cell>
          <cell r="E84" t="str">
            <v>IC7000</v>
          </cell>
          <cell r="F84" t="str">
            <v>SOFP</v>
          </cell>
          <cell r="G84" t="str">
            <v>IE7000</v>
          </cell>
          <cell r="H84" t="str">
            <v>Statement of Financial Position</v>
          </cell>
          <cell r="I84" t="str">
            <v>IG7100</v>
          </cell>
          <cell r="J84" t="str">
            <v>Non-Current Assets</v>
          </cell>
          <cell r="K84" t="str">
            <v>IJ7115</v>
          </cell>
          <cell r="L84" t="str">
            <v>Property, Plant and Equipment: Other</v>
          </cell>
          <cell r="M84" t="str">
            <v>IL7115</v>
          </cell>
          <cell r="N84" t="str">
            <v>Property, Plant and Equipment: Other</v>
          </cell>
          <cell r="O84" t="str">
            <v>IN7115</v>
          </cell>
          <cell r="P84" t="str">
            <v>Property, Plant and Equipment: Other</v>
          </cell>
          <cell r="Q84" t="str">
            <v>IP7115</v>
          </cell>
          <cell r="R84" t="str">
            <v>Property, Plant and Equipment: Other</v>
          </cell>
        </row>
        <row r="85">
          <cell r="A85">
            <v>100470</v>
          </cell>
          <cell r="B85" t="str">
            <v>Indexation - Non Residential Buildings</v>
          </cell>
          <cell r="C85" t="str">
            <v>IA9999</v>
          </cell>
          <cell r="D85" t="str">
            <v>Trial Balance</v>
          </cell>
          <cell r="E85" t="str">
            <v>IC7000</v>
          </cell>
          <cell r="F85" t="str">
            <v>SOFP</v>
          </cell>
          <cell r="G85" t="str">
            <v>IE7000</v>
          </cell>
          <cell r="H85" t="str">
            <v>Statement of Financial Position</v>
          </cell>
          <cell r="I85" t="str">
            <v>IG7100</v>
          </cell>
          <cell r="J85" t="str">
            <v>Non-Current Assets</v>
          </cell>
          <cell r="K85" t="str">
            <v>IJ7115</v>
          </cell>
          <cell r="L85" t="str">
            <v>Property, Plant and Equipment: Other</v>
          </cell>
          <cell r="M85" t="str">
            <v>IL7115</v>
          </cell>
          <cell r="N85" t="str">
            <v>Property, Plant and Equipment: Other</v>
          </cell>
          <cell r="O85" t="str">
            <v>IN7115</v>
          </cell>
          <cell r="P85" t="str">
            <v>Property, Plant and Equipment: Other</v>
          </cell>
          <cell r="Q85" t="str">
            <v>IP7115</v>
          </cell>
          <cell r="R85" t="str">
            <v>Property, Plant and Equipment: Other</v>
          </cell>
        </row>
        <row r="86">
          <cell r="A86">
            <v>100475</v>
          </cell>
          <cell r="B86" t="str">
            <v>Indexation - Non Residential Buildings Donated</v>
          </cell>
          <cell r="C86" t="str">
            <v>IA9999</v>
          </cell>
          <cell r="D86" t="str">
            <v>Trial Balance</v>
          </cell>
          <cell r="E86" t="str">
            <v>IC7000</v>
          </cell>
          <cell r="F86" t="str">
            <v>SOFP</v>
          </cell>
          <cell r="G86" t="str">
            <v>IE7000</v>
          </cell>
          <cell r="H86" t="str">
            <v>Statement of Financial Position</v>
          </cell>
          <cell r="I86" t="str">
            <v>IG7100</v>
          </cell>
          <cell r="J86" t="str">
            <v>Non-Current Assets</v>
          </cell>
          <cell r="K86" t="str">
            <v>IJ7115</v>
          </cell>
          <cell r="L86" t="str">
            <v>Property, Plant and Equipment: Other</v>
          </cell>
          <cell r="M86" t="str">
            <v>IL7115</v>
          </cell>
          <cell r="N86" t="str">
            <v>Property, Plant and Equipment: Other</v>
          </cell>
          <cell r="O86" t="str">
            <v>IN7115</v>
          </cell>
          <cell r="P86" t="str">
            <v>Property, Plant and Equipment: Other</v>
          </cell>
          <cell r="Q86" t="str">
            <v>IP7115</v>
          </cell>
          <cell r="R86" t="str">
            <v>Property, Plant and Equipment: Other</v>
          </cell>
        </row>
        <row r="87">
          <cell r="A87">
            <v>100480</v>
          </cell>
          <cell r="B87" t="str">
            <v>Revaluations - Non Residential Buildings</v>
          </cell>
          <cell r="C87" t="str">
            <v>IA9999</v>
          </cell>
          <cell r="D87" t="str">
            <v>Trial Balance</v>
          </cell>
          <cell r="E87" t="str">
            <v>IC7000</v>
          </cell>
          <cell r="F87" t="str">
            <v>SOFP</v>
          </cell>
          <cell r="G87" t="str">
            <v>IE7000</v>
          </cell>
          <cell r="H87" t="str">
            <v>Statement of Financial Position</v>
          </cell>
          <cell r="I87" t="str">
            <v>IG7100</v>
          </cell>
          <cell r="J87" t="str">
            <v>Non-Current Assets</v>
          </cell>
          <cell r="K87" t="str">
            <v>IJ7115</v>
          </cell>
          <cell r="L87" t="str">
            <v>Property, Plant and Equipment: Other</v>
          </cell>
          <cell r="M87" t="str">
            <v>IL7115</v>
          </cell>
          <cell r="N87" t="str">
            <v>Property, Plant and Equipment: Other</v>
          </cell>
          <cell r="O87" t="str">
            <v>IN7115</v>
          </cell>
          <cell r="P87" t="str">
            <v>Property, Plant and Equipment: Other</v>
          </cell>
          <cell r="Q87" t="str">
            <v>IP7115</v>
          </cell>
          <cell r="R87" t="str">
            <v>Property, Plant and Equipment: Other</v>
          </cell>
        </row>
        <row r="88">
          <cell r="A88">
            <v>100485</v>
          </cell>
          <cell r="B88" t="str">
            <v>Revaluations - Non Residential Buildings Donated</v>
          </cell>
          <cell r="C88" t="str">
            <v>IA9999</v>
          </cell>
          <cell r="D88" t="str">
            <v>Trial Balance</v>
          </cell>
          <cell r="E88" t="str">
            <v>IC7000</v>
          </cell>
          <cell r="F88" t="str">
            <v>SOFP</v>
          </cell>
          <cell r="G88" t="str">
            <v>IE7000</v>
          </cell>
          <cell r="H88" t="str">
            <v>Statement of Financial Position</v>
          </cell>
          <cell r="I88" t="str">
            <v>IG7100</v>
          </cell>
          <cell r="J88" t="str">
            <v>Non-Current Assets</v>
          </cell>
          <cell r="K88" t="str">
            <v>IJ7115</v>
          </cell>
          <cell r="L88" t="str">
            <v>Property, Plant and Equipment: Other</v>
          </cell>
          <cell r="M88" t="str">
            <v>IL7115</v>
          </cell>
          <cell r="N88" t="str">
            <v>Property, Plant and Equipment: Other</v>
          </cell>
          <cell r="O88" t="str">
            <v>IN7115</v>
          </cell>
          <cell r="P88" t="str">
            <v>Property, Plant and Equipment: Other</v>
          </cell>
          <cell r="Q88" t="str">
            <v>IP7115</v>
          </cell>
          <cell r="R88" t="str">
            <v>Property, Plant and Equipment: Other</v>
          </cell>
        </row>
        <row r="89">
          <cell r="A89">
            <v>100490</v>
          </cell>
          <cell r="B89" t="str">
            <v>Reclassification - Non Residential Buildings</v>
          </cell>
          <cell r="C89" t="str">
            <v>IA9999</v>
          </cell>
          <cell r="D89" t="str">
            <v>Trial Balance</v>
          </cell>
          <cell r="E89" t="str">
            <v>IC7000</v>
          </cell>
          <cell r="F89" t="str">
            <v>SOFP</v>
          </cell>
          <cell r="G89" t="str">
            <v>IE7000</v>
          </cell>
          <cell r="H89" t="str">
            <v>Statement of Financial Position</v>
          </cell>
          <cell r="I89" t="str">
            <v>IG7100</v>
          </cell>
          <cell r="J89" t="str">
            <v>Non-Current Assets</v>
          </cell>
          <cell r="K89" t="str">
            <v>IJ7115</v>
          </cell>
          <cell r="L89" t="str">
            <v>Property, Plant and Equipment: Other</v>
          </cell>
          <cell r="M89" t="str">
            <v>IL7115</v>
          </cell>
          <cell r="N89" t="str">
            <v>Property, Plant and Equipment: Other</v>
          </cell>
          <cell r="O89" t="str">
            <v>IN7115</v>
          </cell>
          <cell r="P89" t="str">
            <v>Property, Plant and Equipment: Other</v>
          </cell>
          <cell r="Q89" t="str">
            <v>IP7115</v>
          </cell>
          <cell r="R89" t="str">
            <v>Property, Plant and Equipment: Other</v>
          </cell>
        </row>
        <row r="90">
          <cell r="A90">
            <v>100495</v>
          </cell>
          <cell r="B90" t="str">
            <v>Reclassification - Non Residential Buildings Donated</v>
          </cell>
          <cell r="C90" t="str">
            <v>IA9999</v>
          </cell>
          <cell r="D90" t="str">
            <v>Trial Balance</v>
          </cell>
          <cell r="E90" t="str">
            <v>IC7000</v>
          </cell>
          <cell r="F90" t="str">
            <v>SOFP</v>
          </cell>
          <cell r="G90" t="str">
            <v>IE7000</v>
          </cell>
          <cell r="H90" t="str">
            <v>Statement of Financial Position</v>
          </cell>
          <cell r="I90" t="str">
            <v>IG7100</v>
          </cell>
          <cell r="J90" t="str">
            <v>Non-Current Assets</v>
          </cell>
          <cell r="K90" t="str">
            <v>IJ7115</v>
          </cell>
          <cell r="L90" t="str">
            <v>Property, Plant and Equipment: Other</v>
          </cell>
          <cell r="M90" t="str">
            <v>IL7115</v>
          </cell>
          <cell r="N90" t="str">
            <v>Property, Plant and Equipment: Other</v>
          </cell>
          <cell r="O90" t="str">
            <v>IN7115</v>
          </cell>
          <cell r="P90" t="str">
            <v>Property, Plant and Equipment: Other</v>
          </cell>
          <cell r="Q90" t="str">
            <v>IP7115</v>
          </cell>
          <cell r="R90" t="str">
            <v>Property, Plant and Equipment: Other</v>
          </cell>
        </row>
        <row r="91">
          <cell r="A91">
            <v>100500</v>
          </cell>
          <cell r="B91" t="str">
            <v>Accumulative Depreciation Brought Forward - Non Residential Buildings</v>
          </cell>
          <cell r="C91" t="str">
            <v>IA9999</v>
          </cell>
          <cell r="D91" t="str">
            <v>Trial Balance</v>
          </cell>
          <cell r="E91" t="str">
            <v>IC7000</v>
          </cell>
          <cell r="F91" t="str">
            <v>SOFP</v>
          </cell>
          <cell r="G91" t="str">
            <v>IE7000</v>
          </cell>
          <cell r="H91" t="str">
            <v>Statement of Financial Position</v>
          </cell>
          <cell r="I91" t="str">
            <v>IG7100</v>
          </cell>
          <cell r="J91" t="str">
            <v>Non-Current Assets</v>
          </cell>
          <cell r="K91" t="str">
            <v>IJ7115</v>
          </cell>
          <cell r="L91" t="str">
            <v>Property, Plant and Equipment: Other</v>
          </cell>
          <cell r="M91" t="str">
            <v>IL7115</v>
          </cell>
          <cell r="N91" t="str">
            <v>Property, Plant and Equipment: Other</v>
          </cell>
          <cell r="O91" t="str">
            <v>IN7115</v>
          </cell>
          <cell r="P91" t="str">
            <v>Property, Plant and Equipment: Other</v>
          </cell>
          <cell r="Q91" t="str">
            <v>IP7115</v>
          </cell>
          <cell r="R91" t="str">
            <v>Property, Plant and Equipment: Other</v>
          </cell>
        </row>
        <row r="92">
          <cell r="A92">
            <v>100505</v>
          </cell>
          <cell r="B92" t="str">
            <v>Accumulative Depreciation Brought Forward - Non Residential Buildings Donated</v>
          </cell>
          <cell r="C92" t="str">
            <v>IA9999</v>
          </cell>
          <cell r="D92" t="str">
            <v>Trial Balance</v>
          </cell>
          <cell r="E92" t="str">
            <v>IC7000</v>
          </cell>
          <cell r="F92" t="str">
            <v>SOFP</v>
          </cell>
          <cell r="G92" t="str">
            <v>IE7000</v>
          </cell>
          <cell r="H92" t="str">
            <v>Statement of Financial Position</v>
          </cell>
          <cell r="I92" t="str">
            <v>IG7100</v>
          </cell>
          <cell r="J92" t="str">
            <v>Non-Current Assets</v>
          </cell>
          <cell r="K92" t="str">
            <v>IJ7115</v>
          </cell>
          <cell r="L92" t="str">
            <v>Property, Plant and Equipment: Other</v>
          </cell>
          <cell r="M92" t="str">
            <v>IL7115</v>
          </cell>
          <cell r="N92" t="str">
            <v>Property, Plant and Equipment: Other</v>
          </cell>
          <cell r="O92" t="str">
            <v>IN7115</v>
          </cell>
          <cell r="P92" t="str">
            <v>Property, Plant and Equipment: Other</v>
          </cell>
          <cell r="Q92" t="str">
            <v>IP7115</v>
          </cell>
          <cell r="R92" t="str">
            <v>Property, Plant and Equipment: Other</v>
          </cell>
        </row>
        <row r="93">
          <cell r="A93">
            <v>100507</v>
          </cell>
          <cell r="B93" t="str">
            <v>Transfers By Absorption Depreciation - Non Residential Buildings</v>
          </cell>
          <cell r="C93" t="str">
            <v>IA9999</v>
          </cell>
          <cell r="D93" t="str">
            <v>Trial Balance</v>
          </cell>
          <cell r="E93" t="str">
            <v>IC7000</v>
          </cell>
          <cell r="F93" t="str">
            <v>SOFP</v>
          </cell>
          <cell r="G93" t="str">
            <v>IE7000</v>
          </cell>
          <cell r="H93" t="str">
            <v>Statement of Financial Position</v>
          </cell>
          <cell r="I93" t="str">
            <v>IG7100</v>
          </cell>
          <cell r="J93" t="str">
            <v>Non-Current Assets</v>
          </cell>
          <cell r="K93" t="str">
            <v>IJ7115</v>
          </cell>
          <cell r="L93" t="str">
            <v>Property, Plant and Equipment: Other</v>
          </cell>
          <cell r="M93" t="str">
            <v>IL7115</v>
          </cell>
          <cell r="N93" t="str">
            <v>Property, Plant and Equipment: Other</v>
          </cell>
          <cell r="O93" t="str">
            <v>IN7115</v>
          </cell>
          <cell r="P93" t="str">
            <v>Property, Plant and Equipment: Other</v>
          </cell>
          <cell r="Q93" t="str">
            <v>IP7115</v>
          </cell>
          <cell r="R93" t="str">
            <v>Property, Plant and Equipment: Other</v>
          </cell>
        </row>
        <row r="94">
          <cell r="A94">
            <v>100508</v>
          </cell>
          <cell r="B94" t="str">
            <v>Transfers By Absorption Depreciation - Non Residential Buildings Donated</v>
          </cell>
          <cell r="C94" t="str">
            <v>IA9999</v>
          </cell>
          <cell r="D94" t="str">
            <v>Trial Balance</v>
          </cell>
          <cell r="E94" t="str">
            <v>IC7000</v>
          </cell>
          <cell r="F94" t="str">
            <v>SOFP</v>
          </cell>
          <cell r="G94" t="str">
            <v>IE7000</v>
          </cell>
          <cell r="H94" t="str">
            <v>Statement of Financial Position</v>
          </cell>
          <cell r="I94" t="str">
            <v>IG7100</v>
          </cell>
          <cell r="J94" t="str">
            <v>Non-Current Assets</v>
          </cell>
          <cell r="K94" t="str">
            <v>IJ7115</v>
          </cell>
          <cell r="L94" t="str">
            <v>Property, Plant and Equipment: Other</v>
          </cell>
          <cell r="M94" t="str">
            <v>IL7115</v>
          </cell>
          <cell r="N94" t="str">
            <v>Property, Plant and Equipment: Other</v>
          </cell>
          <cell r="O94" t="str">
            <v>IN7115</v>
          </cell>
          <cell r="P94" t="str">
            <v>Property, Plant and Equipment: Other</v>
          </cell>
          <cell r="Q94" t="str">
            <v>IP7115</v>
          </cell>
          <cell r="R94" t="str">
            <v>Property, Plant and Equipment: Other</v>
          </cell>
        </row>
        <row r="95">
          <cell r="A95">
            <v>100510</v>
          </cell>
          <cell r="B95" t="str">
            <v>Current Depreciation - Non Residential Buildings</v>
          </cell>
          <cell r="C95" t="str">
            <v>IA9999</v>
          </cell>
          <cell r="D95" t="str">
            <v>Trial Balance</v>
          </cell>
          <cell r="E95" t="str">
            <v>IC7000</v>
          </cell>
          <cell r="F95" t="str">
            <v>SOFP</v>
          </cell>
          <cell r="G95" t="str">
            <v>IE7000</v>
          </cell>
          <cell r="H95" t="str">
            <v>Statement of Financial Position</v>
          </cell>
          <cell r="I95" t="str">
            <v>IG7100</v>
          </cell>
          <cell r="J95" t="str">
            <v>Non-Current Assets</v>
          </cell>
          <cell r="K95" t="str">
            <v>IJ7115</v>
          </cell>
          <cell r="L95" t="str">
            <v>Property, Plant and Equipment: Other</v>
          </cell>
          <cell r="M95" t="str">
            <v>IL7115</v>
          </cell>
          <cell r="N95" t="str">
            <v>Property, Plant and Equipment: Other</v>
          </cell>
          <cell r="O95" t="str">
            <v>IN7115</v>
          </cell>
          <cell r="P95" t="str">
            <v>Property, Plant and Equipment: Other</v>
          </cell>
          <cell r="Q95" t="str">
            <v>IP7115</v>
          </cell>
          <cell r="R95" t="str">
            <v>Property, Plant and Equipment: Other</v>
          </cell>
        </row>
        <row r="96">
          <cell r="A96">
            <v>100515</v>
          </cell>
          <cell r="B96" t="str">
            <v>Current Depreciation - Non Residential Buildings Donated</v>
          </cell>
          <cell r="C96" t="str">
            <v>IA9999</v>
          </cell>
          <cell r="D96" t="str">
            <v>Trial Balance</v>
          </cell>
          <cell r="E96" t="str">
            <v>IC7000</v>
          </cell>
          <cell r="F96" t="str">
            <v>SOFP</v>
          </cell>
          <cell r="G96" t="str">
            <v>IE7000</v>
          </cell>
          <cell r="H96" t="str">
            <v>Statement of Financial Position</v>
          </cell>
          <cell r="I96" t="str">
            <v>IG7100</v>
          </cell>
          <cell r="J96" t="str">
            <v>Non-Current Assets</v>
          </cell>
          <cell r="K96" t="str">
            <v>IJ7115</v>
          </cell>
          <cell r="L96" t="str">
            <v>Property, Plant and Equipment: Other</v>
          </cell>
          <cell r="M96" t="str">
            <v>IL7115</v>
          </cell>
          <cell r="N96" t="str">
            <v>Property, Plant and Equipment: Other</v>
          </cell>
          <cell r="O96" t="str">
            <v>IN7115</v>
          </cell>
          <cell r="P96" t="str">
            <v>Property, Plant and Equipment: Other</v>
          </cell>
          <cell r="Q96" t="str">
            <v>IP7115</v>
          </cell>
          <cell r="R96" t="str">
            <v>Property, Plant and Equipment: Other</v>
          </cell>
        </row>
        <row r="97">
          <cell r="A97">
            <v>100520</v>
          </cell>
          <cell r="B97" t="str">
            <v>Impairment Reversal Reval Res Depreciation - Non Residential Buildings</v>
          </cell>
          <cell r="C97" t="str">
            <v>IA9999</v>
          </cell>
          <cell r="D97" t="str">
            <v>Trial Balance</v>
          </cell>
          <cell r="E97" t="str">
            <v>IC7000</v>
          </cell>
          <cell r="F97" t="str">
            <v>SOFP</v>
          </cell>
          <cell r="G97" t="str">
            <v>IE7000</v>
          </cell>
          <cell r="H97" t="str">
            <v>Statement of Financial Position</v>
          </cell>
          <cell r="I97" t="str">
            <v>IG7100</v>
          </cell>
          <cell r="J97" t="str">
            <v>Non-Current Assets</v>
          </cell>
          <cell r="K97" t="str">
            <v>IJ7115</v>
          </cell>
          <cell r="L97" t="str">
            <v>Property, Plant and Equipment: Other</v>
          </cell>
          <cell r="M97" t="str">
            <v>IL7115</v>
          </cell>
          <cell r="N97" t="str">
            <v>Property, Plant and Equipment: Other</v>
          </cell>
          <cell r="O97" t="str">
            <v>IN7115</v>
          </cell>
          <cell r="P97" t="str">
            <v>Property, Plant and Equipment: Other</v>
          </cell>
          <cell r="Q97" t="str">
            <v>IP7115</v>
          </cell>
          <cell r="R97" t="str">
            <v>Property, Plant and Equipment: Other</v>
          </cell>
        </row>
        <row r="98">
          <cell r="A98">
            <v>100525</v>
          </cell>
          <cell r="B98" t="str">
            <v>Impairment Reversal Income Depreciation - Non Residential Buildings</v>
          </cell>
          <cell r="C98" t="str">
            <v>IA9999</v>
          </cell>
          <cell r="D98" t="str">
            <v>Trial Balance</v>
          </cell>
          <cell r="E98" t="str">
            <v>IC7000</v>
          </cell>
          <cell r="F98" t="str">
            <v>SOFP</v>
          </cell>
          <cell r="G98" t="str">
            <v>IE7000</v>
          </cell>
          <cell r="H98" t="str">
            <v>Statement of Financial Position</v>
          </cell>
          <cell r="I98" t="str">
            <v>IG7100</v>
          </cell>
          <cell r="J98" t="str">
            <v>Non-Current Assets</v>
          </cell>
          <cell r="K98" t="str">
            <v>IJ7115</v>
          </cell>
          <cell r="L98" t="str">
            <v>Property, Plant and Equipment: Other</v>
          </cell>
          <cell r="M98" t="str">
            <v>IL7115</v>
          </cell>
          <cell r="N98" t="str">
            <v>Property, Plant and Equipment: Other</v>
          </cell>
          <cell r="O98" t="str">
            <v>IN7115</v>
          </cell>
          <cell r="P98" t="str">
            <v>Property, Plant and Equipment: Other</v>
          </cell>
          <cell r="Q98" t="str">
            <v>IP7115</v>
          </cell>
          <cell r="R98" t="str">
            <v>Property, Plant and Equipment: Other</v>
          </cell>
        </row>
        <row r="99">
          <cell r="A99">
            <v>100530</v>
          </cell>
          <cell r="B99" t="str">
            <v>Impairment Losses Reval Res Depreciation - Non Residential Buildings</v>
          </cell>
          <cell r="C99" t="str">
            <v>IA9999</v>
          </cell>
          <cell r="D99" t="str">
            <v>Trial Balance</v>
          </cell>
          <cell r="E99" t="str">
            <v>IC7000</v>
          </cell>
          <cell r="F99" t="str">
            <v>SOFP</v>
          </cell>
          <cell r="G99" t="str">
            <v>IE7000</v>
          </cell>
          <cell r="H99" t="str">
            <v>Statement of Financial Position</v>
          </cell>
          <cell r="I99" t="str">
            <v>IG7100</v>
          </cell>
          <cell r="J99" t="str">
            <v>Non-Current Assets</v>
          </cell>
          <cell r="K99" t="str">
            <v>IJ7115</v>
          </cell>
          <cell r="L99" t="str">
            <v>Property, Plant and Equipment: Other</v>
          </cell>
          <cell r="M99" t="str">
            <v>IL7115</v>
          </cell>
          <cell r="N99" t="str">
            <v>Property, Plant and Equipment: Other</v>
          </cell>
          <cell r="O99" t="str">
            <v>IN7115</v>
          </cell>
          <cell r="P99" t="str">
            <v>Property, Plant and Equipment: Other</v>
          </cell>
          <cell r="Q99" t="str">
            <v>IP7115</v>
          </cell>
          <cell r="R99" t="str">
            <v>Property, Plant and Equipment: Other</v>
          </cell>
        </row>
        <row r="100">
          <cell r="A100">
            <v>100535</v>
          </cell>
          <cell r="B100" t="str">
            <v>Impairment Losses Expenditure Depreciation - Non Residential Buildings</v>
          </cell>
          <cell r="C100" t="str">
            <v>IA9999</v>
          </cell>
          <cell r="D100" t="str">
            <v>Trial Balance</v>
          </cell>
          <cell r="E100" t="str">
            <v>IC7000</v>
          </cell>
          <cell r="F100" t="str">
            <v>SOFP</v>
          </cell>
          <cell r="G100" t="str">
            <v>IE7000</v>
          </cell>
          <cell r="H100" t="str">
            <v>Statement of Financial Position</v>
          </cell>
          <cell r="I100" t="str">
            <v>IG7100</v>
          </cell>
          <cell r="J100" t="str">
            <v>Non-Current Assets</v>
          </cell>
          <cell r="K100" t="str">
            <v>IJ7115</v>
          </cell>
          <cell r="L100" t="str">
            <v>Property, Plant and Equipment: Other</v>
          </cell>
          <cell r="M100" t="str">
            <v>IL7115</v>
          </cell>
          <cell r="N100" t="str">
            <v>Property, Plant and Equipment: Other</v>
          </cell>
          <cell r="O100" t="str">
            <v>IN7115</v>
          </cell>
          <cell r="P100" t="str">
            <v>Property, Plant and Equipment: Other</v>
          </cell>
          <cell r="Q100" t="str">
            <v>IP7115</v>
          </cell>
          <cell r="R100" t="str">
            <v>Property, Plant and Equipment: Other</v>
          </cell>
        </row>
        <row r="101">
          <cell r="A101">
            <v>100540</v>
          </cell>
          <cell r="B101" t="str">
            <v>Disposal Depreciation - Non Residential Buildings</v>
          </cell>
          <cell r="C101" t="str">
            <v>IA9999</v>
          </cell>
          <cell r="D101" t="str">
            <v>Trial Balance</v>
          </cell>
          <cell r="E101" t="str">
            <v>IC7000</v>
          </cell>
          <cell r="F101" t="str">
            <v>SOFP</v>
          </cell>
          <cell r="G101" t="str">
            <v>IE7000</v>
          </cell>
          <cell r="H101" t="str">
            <v>Statement of Financial Position</v>
          </cell>
          <cell r="I101" t="str">
            <v>IG7100</v>
          </cell>
          <cell r="J101" t="str">
            <v>Non-Current Assets</v>
          </cell>
          <cell r="K101" t="str">
            <v>IJ7115</v>
          </cell>
          <cell r="L101" t="str">
            <v>Property, Plant and Equipment: Other</v>
          </cell>
          <cell r="M101" t="str">
            <v>IL7115</v>
          </cell>
          <cell r="N101" t="str">
            <v>Property, Plant and Equipment: Other</v>
          </cell>
          <cell r="O101" t="str">
            <v>IN7115</v>
          </cell>
          <cell r="P101" t="str">
            <v>Property, Plant and Equipment: Other</v>
          </cell>
          <cell r="Q101" t="str">
            <v>IP7115</v>
          </cell>
          <cell r="R101" t="str">
            <v>Property, Plant and Equipment: Other</v>
          </cell>
        </row>
        <row r="102">
          <cell r="A102">
            <v>100545</v>
          </cell>
          <cell r="B102" t="str">
            <v>Disposal Depreciation - Non Residential Buildings Donated</v>
          </cell>
          <cell r="C102" t="str">
            <v>IA9999</v>
          </cell>
          <cell r="D102" t="str">
            <v>Trial Balance</v>
          </cell>
          <cell r="E102" t="str">
            <v>IC7000</v>
          </cell>
          <cell r="F102" t="str">
            <v>SOFP</v>
          </cell>
          <cell r="G102" t="str">
            <v>IE7000</v>
          </cell>
          <cell r="H102" t="str">
            <v>Statement of Financial Position</v>
          </cell>
          <cell r="I102" t="str">
            <v>IG7100</v>
          </cell>
          <cell r="J102" t="str">
            <v>Non-Current Assets</v>
          </cell>
          <cell r="K102" t="str">
            <v>IJ7115</v>
          </cell>
          <cell r="L102" t="str">
            <v>Property, Plant and Equipment: Other</v>
          </cell>
          <cell r="M102" t="str">
            <v>IL7115</v>
          </cell>
          <cell r="N102" t="str">
            <v>Property, Plant and Equipment: Other</v>
          </cell>
          <cell r="O102" t="str">
            <v>IN7115</v>
          </cell>
          <cell r="P102" t="str">
            <v>Property, Plant and Equipment: Other</v>
          </cell>
          <cell r="Q102" t="str">
            <v>IP7115</v>
          </cell>
          <cell r="R102" t="str">
            <v>Property, Plant and Equipment: Other</v>
          </cell>
        </row>
        <row r="103">
          <cell r="A103">
            <v>100550</v>
          </cell>
          <cell r="B103" t="str">
            <v>Transfers Depreciation - Non Residential Buildings</v>
          </cell>
          <cell r="C103" t="str">
            <v>IA9999</v>
          </cell>
          <cell r="D103" t="str">
            <v>Trial Balance</v>
          </cell>
          <cell r="E103" t="str">
            <v>IC7000</v>
          </cell>
          <cell r="F103" t="str">
            <v>SOFP</v>
          </cell>
          <cell r="G103" t="str">
            <v>IE7000</v>
          </cell>
          <cell r="H103" t="str">
            <v>Statement of Financial Position</v>
          </cell>
          <cell r="I103" t="str">
            <v>IG7100</v>
          </cell>
          <cell r="J103" t="str">
            <v>Non-Current Assets</v>
          </cell>
          <cell r="K103" t="str">
            <v>IJ7115</v>
          </cell>
          <cell r="L103" t="str">
            <v>Property, Plant and Equipment: Other</v>
          </cell>
          <cell r="M103" t="str">
            <v>IL7115</v>
          </cell>
          <cell r="N103" t="str">
            <v>Property, Plant and Equipment: Other</v>
          </cell>
          <cell r="O103" t="str">
            <v>IN7115</v>
          </cell>
          <cell r="P103" t="str">
            <v>Property, Plant and Equipment: Other</v>
          </cell>
          <cell r="Q103" t="str">
            <v>IP7115</v>
          </cell>
          <cell r="R103" t="str">
            <v>Property, Plant and Equipment: Other</v>
          </cell>
        </row>
        <row r="104">
          <cell r="A104">
            <v>100560</v>
          </cell>
          <cell r="B104" t="str">
            <v>Indexation Depreciation - Non Residential Buildings</v>
          </cell>
          <cell r="C104" t="str">
            <v>IA9999</v>
          </cell>
          <cell r="D104" t="str">
            <v>Trial Balance</v>
          </cell>
          <cell r="E104" t="str">
            <v>IC7000</v>
          </cell>
          <cell r="F104" t="str">
            <v>SOFP</v>
          </cell>
          <cell r="G104" t="str">
            <v>IE7000</v>
          </cell>
          <cell r="H104" t="str">
            <v>Statement of Financial Position</v>
          </cell>
          <cell r="I104" t="str">
            <v>IG7100</v>
          </cell>
          <cell r="J104" t="str">
            <v>Non-Current Assets</v>
          </cell>
          <cell r="K104" t="str">
            <v>IJ7115</v>
          </cell>
          <cell r="L104" t="str">
            <v>Property, Plant and Equipment: Other</v>
          </cell>
          <cell r="M104" t="str">
            <v>IL7115</v>
          </cell>
          <cell r="N104" t="str">
            <v>Property, Plant and Equipment: Other</v>
          </cell>
          <cell r="O104" t="str">
            <v>IN7115</v>
          </cell>
          <cell r="P104" t="str">
            <v>Property, Plant and Equipment: Other</v>
          </cell>
          <cell r="Q104" t="str">
            <v>IP7115</v>
          </cell>
          <cell r="R104" t="str">
            <v>Property, Plant and Equipment: Other</v>
          </cell>
        </row>
        <row r="105">
          <cell r="A105">
            <v>100565</v>
          </cell>
          <cell r="B105" t="str">
            <v>Indexation Depreciation - Non Residential Buildings Donated</v>
          </cell>
          <cell r="C105" t="str">
            <v>IA9999</v>
          </cell>
          <cell r="D105" t="str">
            <v>Trial Balance</v>
          </cell>
          <cell r="E105" t="str">
            <v>IC7000</v>
          </cell>
          <cell r="F105" t="str">
            <v>SOFP</v>
          </cell>
          <cell r="G105" t="str">
            <v>IE7000</v>
          </cell>
          <cell r="H105" t="str">
            <v>Statement of Financial Position</v>
          </cell>
          <cell r="I105" t="str">
            <v>IG7100</v>
          </cell>
          <cell r="J105" t="str">
            <v>Non-Current Assets</v>
          </cell>
          <cell r="K105" t="str">
            <v>IJ7115</v>
          </cell>
          <cell r="L105" t="str">
            <v>Property, Plant and Equipment: Other</v>
          </cell>
          <cell r="M105" t="str">
            <v>IL7115</v>
          </cell>
          <cell r="N105" t="str">
            <v>Property, Plant and Equipment: Other</v>
          </cell>
          <cell r="O105" t="str">
            <v>IN7115</v>
          </cell>
          <cell r="P105" t="str">
            <v>Property, Plant and Equipment: Other</v>
          </cell>
          <cell r="Q105" t="str">
            <v>IP7115</v>
          </cell>
          <cell r="R105" t="str">
            <v>Property, Plant and Equipment: Other</v>
          </cell>
        </row>
        <row r="106">
          <cell r="A106">
            <v>100570</v>
          </cell>
          <cell r="B106" t="str">
            <v>Revaluation Depreciation - Non Residential Buildings</v>
          </cell>
          <cell r="C106" t="str">
            <v>IA9999</v>
          </cell>
          <cell r="D106" t="str">
            <v>Trial Balance</v>
          </cell>
          <cell r="E106" t="str">
            <v>IC7000</v>
          </cell>
          <cell r="F106" t="str">
            <v>SOFP</v>
          </cell>
          <cell r="G106" t="str">
            <v>IE7000</v>
          </cell>
          <cell r="H106" t="str">
            <v>Statement of Financial Position</v>
          </cell>
          <cell r="I106" t="str">
            <v>IG7100</v>
          </cell>
          <cell r="J106" t="str">
            <v>Non-Current Assets</v>
          </cell>
          <cell r="K106" t="str">
            <v>IJ7115</v>
          </cell>
          <cell r="L106" t="str">
            <v>Property, Plant and Equipment: Other</v>
          </cell>
          <cell r="M106" t="str">
            <v>IL7115</v>
          </cell>
          <cell r="N106" t="str">
            <v>Property, Plant and Equipment: Other</v>
          </cell>
          <cell r="O106" t="str">
            <v>IN7115</v>
          </cell>
          <cell r="P106" t="str">
            <v>Property, Plant and Equipment: Other</v>
          </cell>
          <cell r="Q106" t="str">
            <v>IP7115</v>
          </cell>
          <cell r="R106" t="str">
            <v>Property, Plant and Equipment: Other</v>
          </cell>
        </row>
        <row r="107">
          <cell r="A107">
            <v>100580</v>
          </cell>
          <cell r="B107" t="str">
            <v>Reclassification Depreciation - Non Residential Buildings</v>
          </cell>
          <cell r="C107" t="str">
            <v>IA9999</v>
          </cell>
          <cell r="D107" t="str">
            <v>Trial Balance</v>
          </cell>
          <cell r="E107" t="str">
            <v>IC7000</v>
          </cell>
          <cell r="F107" t="str">
            <v>SOFP</v>
          </cell>
          <cell r="G107" t="str">
            <v>IE7000</v>
          </cell>
          <cell r="H107" t="str">
            <v>Statement of Financial Position</v>
          </cell>
          <cell r="I107" t="str">
            <v>IG7100</v>
          </cell>
          <cell r="J107" t="str">
            <v>Non-Current Assets</v>
          </cell>
          <cell r="K107" t="str">
            <v>IJ7115</v>
          </cell>
          <cell r="L107" t="str">
            <v>Property, Plant and Equipment: Other</v>
          </cell>
          <cell r="M107" t="str">
            <v>IL7115</v>
          </cell>
          <cell r="N107" t="str">
            <v>Property, Plant and Equipment: Other</v>
          </cell>
          <cell r="O107" t="str">
            <v>IN7115</v>
          </cell>
          <cell r="P107" t="str">
            <v>Property, Plant and Equipment: Other</v>
          </cell>
          <cell r="Q107" t="str">
            <v>IP7115</v>
          </cell>
          <cell r="R107" t="str">
            <v>Property, Plant and Equipment: Other</v>
          </cell>
        </row>
        <row r="108">
          <cell r="A108">
            <v>100600</v>
          </cell>
          <cell r="B108" t="str">
            <v>Gross Book Value Brought Forward - Infrastructure Assets</v>
          </cell>
          <cell r="C108" t="str">
            <v>IA9999</v>
          </cell>
          <cell r="D108" t="str">
            <v>Trial Balance</v>
          </cell>
          <cell r="E108" t="str">
            <v>IC7000</v>
          </cell>
          <cell r="F108" t="str">
            <v>SOFP</v>
          </cell>
          <cell r="G108" t="str">
            <v>IE7000</v>
          </cell>
          <cell r="H108" t="str">
            <v>Statement of Financial Position</v>
          </cell>
          <cell r="I108" t="str">
            <v>IG7100</v>
          </cell>
          <cell r="J108" t="str">
            <v>Non-Current Assets</v>
          </cell>
          <cell r="K108" t="str">
            <v>IJ7115</v>
          </cell>
          <cell r="L108" t="str">
            <v>Property, Plant and Equipment: Other</v>
          </cell>
          <cell r="M108" t="str">
            <v>IL7115</v>
          </cell>
          <cell r="N108" t="str">
            <v>Property, Plant and Equipment: Other</v>
          </cell>
          <cell r="O108" t="str">
            <v>IN7115</v>
          </cell>
          <cell r="P108" t="str">
            <v>Property, Plant and Equipment: Other</v>
          </cell>
          <cell r="Q108" t="str">
            <v>IP7115</v>
          </cell>
          <cell r="R108" t="str">
            <v>Property, Plant and Equipment: Other</v>
          </cell>
        </row>
        <row r="109">
          <cell r="A109">
            <v>100605</v>
          </cell>
          <cell r="B109" t="str">
            <v>Gross Book Value Brought Forward - Infrastructure Assets Donated</v>
          </cell>
          <cell r="C109" t="str">
            <v>IA9999</v>
          </cell>
          <cell r="D109" t="str">
            <v>Trial Balance</v>
          </cell>
          <cell r="E109" t="str">
            <v>IC7000</v>
          </cell>
          <cell r="F109" t="str">
            <v>SOFP</v>
          </cell>
          <cell r="G109" t="str">
            <v>IE7000</v>
          </cell>
          <cell r="H109" t="str">
            <v>Statement of Financial Position</v>
          </cell>
          <cell r="I109" t="str">
            <v>IG7100</v>
          </cell>
          <cell r="J109" t="str">
            <v>Non-Current Assets</v>
          </cell>
          <cell r="K109" t="str">
            <v>IJ7115</v>
          </cell>
          <cell r="L109" t="str">
            <v>Property, Plant and Equipment: Other</v>
          </cell>
          <cell r="M109" t="str">
            <v>IL7115</v>
          </cell>
          <cell r="N109" t="str">
            <v>Property, Plant and Equipment: Other</v>
          </cell>
          <cell r="O109" t="str">
            <v>IN7115</v>
          </cell>
          <cell r="P109" t="str">
            <v>Property, Plant and Equipment: Other</v>
          </cell>
          <cell r="Q109" t="str">
            <v>IP7115</v>
          </cell>
          <cell r="R109" t="str">
            <v>Property, Plant and Equipment: Other</v>
          </cell>
        </row>
        <row r="110">
          <cell r="A110">
            <v>100607</v>
          </cell>
          <cell r="B110" t="str">
            <v>Transfers By Absorption - Infrastructure Assets</v>
          </cell>
          <cell r="C110" t="str">
            <v>IA9999</v>
          </cell>
          <cell r="D110" t="str">
            <v>Trial Balance</v>
          </cell>
          <cell r="E110" t="str">
            <v>IC7000</v>
          </cell>
          <cell r="F110" t="str">
            <v>SOFP</v>
          </cell>
          <cell r="G110" t="str">
            <v>IE7000</v>
          </cell>
          <cell r="H110" t="str">
            <v>Statement of Financial Position</v>
          </cell>
          <cell r="I110" t="str">
            <v>IG7100</v>
          </cell>
          <cell r="J110" t="str">
            <v>Non-Current Assets</v>
          </cell>
          <cell r="K110" t="str">
            <v>IJ7115</v>
          </cell>
          <cell r="L110" t="str">
            <v>Property, Plant and Equipment: Other</v>
          </cell>
          <cell r="M110" t="str">
            <v>IL7115</v>
          </cell>
          <cell r="N110" t="str">
            <v>Property, Plant and Equipment: Other</v>
          </cell>
          <cell r="O110" t="str">
            <v>IN7115</v>
          </cell>
          <cell r="P110" t="str">
            <v>Property, Plant and Equipment: Other</v>
          </cell>
          <cell r="Q110" t="str">
            <v>IP7115</v>
          </cell>
          <cell r="R110" t="str">
            <v>Property, Plant and Equipment: Other</v>
          </cell>
        </row>
        <row r="111">
          <cell r="A111">
            <v>100608</v>
          </cell>
          <cell r="B111" t="str">
            <v>Transfers By Absorption - Infrastructure Assets Donated</v>
          </cell>
          <cell r="C111" t="str">
            <v>IA9999</v>
          </cell>
          <cell r="D111" t="str">
            <v>Trial Balance</v>
          </cell>
          <cell r="E111" t="str">
            <v>IC7000</v>
          </cell>
          <cell r="F111" t="str">
            <v>SOFP</v>
          </cell>
          <cell r="G111" t="str">
            <v>IE7000</v>
          </cell>
          <cell r="H111" t="str">
            <v>Statement of Financial Position</v>
          </cell>
          <cell r="I111" t="str">
            <v>IG7100</v>
          </cell>
          <cell r="J111" t="str">
            <v>Non-Current Assets</v>
          </cell>
          <cell r="K111" t="str">
            <v>IJ7115</v>
          </cell>
          <cell r="L111" t="str">
            <v>Property, Plant and Equipment: Other</v>
          </cell>
          <cell r="M111" t="str">
            <v>IL7115</v>
          </cell>
          <cell r="N111" t="str">
            <v>Property, Plant and Equipment: Other</v>
          </cell>
          <cell r="O111" t="str">
            <v>IN7115</v>
          </cell>
          <cell r="P111" t="str">
            <v>Property, Plant and Equipment: Other</v>
          </cell>
          <cell r="Q111" t="str">
            <v>IP7115</v>
          </cell>
          <cell r="R111" t="str">
            <v>Property, Plant and Equipment: Other</v>
          </cell>
        </row>
        <row r="112">
          <cell r="A112">
            <v>100610</v>
          </cell>
          <cell r="B112" t="str">
            <v>Additions - Infrastructure Assets</v>
          </cell>
          <cell r="C112" t="str">
            <v>IA9999</v>
          </cell>
          <cell r="D112" t="str">
            <v>Trial Balance</v>
          </cell>
          <cell r="E112" t="str">
            <v>IC7000</v>
          </cell>
          <cell r="F112" t="str">
            <v>SOFP</v>
          </cell>
          <cell r="G112" t="str">
            <v>IE7000</v>
          </cell>
          <cell r="H112" t="str">
            <v>Statement of Financial Position</v>
          </cell>
          <cell r="I112" t="str">
            <v>IG7100</v>
          </cell>
          <cell r="J112" t="str">
            <v>Non-Current Assets</v>
          </cell>
          <cell r="K112" t="str">
            <v>IJ7115</v>
          </cell>
          <cell r="L112" t="str">
            <v>Property, Plant and Equipment: Other</v>
          </cell>
          <cell r="M112" t="str">
            <v>IL7115</v>
          </cell>
          <cell r="N112" t="str">
            <v>Property, Plant and Equipment: Other</v>
          </cell>
          <cell r="O112" t="str">
            <v>IN7115</v>
          </cell>
          <cell r="P112" t="str">
            <v>Property, Plant and Equipment: Other</v>
          </cell>
          <cell r="Q112" t="str">
            <v>IP7115</v>
          </cell>
          <cell r="R112" t="str">
            <v>Property, Plant and Equipment: Other</v>
          </cell>
        </row>
        <row r="113">
          <cell r="A113">
            <v>100620</v>
          </cell>
          <cell r="B113" t="str">
            <v>Donations - Infrastructure Assets</v>
          </cell>
          <cell r="C113" t="str">
            <v>IA9999</v>
          </cell>
          <cell r="D113" t="str">
            <v>Trial Balance</v>
          </cell>
          <cell r="E113" t="str">
            <v>IC7000</v>
          </cell>
          <cell r="F113" t="str">
            <v>SOFP</v>
          </cell>
          <cell r="G113" t="str">
            <v>IE7000</v>
          </cell>
          <cell r="H113" t="str">
            <v>Statement of Financial Position</v>
          </cell>
          <cell r="I113" t="str">
            <v>IG7100</v>
          </cell>
          <cell r="J113" t="str">
            <v>Non-Current Assets</v>
          </cell>
          <cell r="K113" t="str">
            <v>IJ7115</v>
          </cell>
          <cell r="L113" t="str">
            <v>Property, Plant and Equipment: Other</v>
          </cell>
          <cell r="M113" t="str">
            <v>IL7115</v>
          </cell>
          <cell r="N113" t="str">
            <v>Property, Plant and Equipment: Other</v>
          </cell>
          <cell r="O113" t="str">
            <v>IN7115</v>
          </cell>
          <cell r="P113" t="str">
            <v>Property, Plant and Equipment: Other</v>
          </cell>
          <cell r="Q113" t="str">
            <v>IP7115</v>
          </cell>
          <cell r="R113" t="str">
            <v>Property, Plant and Equipment: Other</v>
          </cell>
        </row>
        <row r="114">
          <cell r="A114">
            <v>100626</v>
          </cell>
          <cell r="B114" t="str">
            <v>Revaluation Impairments - Infrastructure Assets</v>
          </cell>
          <cell r="C114" t="str">
            <v>IA9999</v>
          </cell>
          <cell r="D114" t="str">
            <v>Trial Balance</v>
          </cell>
          <cell r="E114" t="str">
            <v>IC7000</v>
          </cell>
          <cell r="F114" t="str">
            <v>SOFP</v>
          </cell>
          <cell r="G114" t="str">
            <v>IE7000</v>
          </cell>
          <cell r="H114" t="str">
            <v>Statement of Financial Position</v>
          </cell>
          <cell r="I114" t="str">
            <v>IG7100</v>
          </cell>
          <cell r="J114" t="str">
            <v>Non-Current Assets</v>
          </cell>
          <cell r="K114" t="str">
            <v>IJ7115</v>
          </cell>
          <cell r="L114" t="str">
            <v>Property, Plant and Equipment: Other</v>
          </cell>
          <cell r="M114" t="str">
            <v>IL7115</v>
          </cell>
          <cell r="N114" t="str">
            <v>Property, Plant and Equipment: Other</v>
          </cell>
          <cell r="O114" t="str">
            <v>IN7115</v>
          </cell>
          <cell r="P114" t="str">
            <v>Property, Plant and Equipment: Other</v>
          </cell>
          <cell r="Q114" t="str">
            <v>IP7115</v>
          </cell>
          <cell r="R114" t="str">
            <v>Property, Plant and Equipment: Other</v>
          </cell>
        </row>
        <row r="115">
          <cell r="A115">
            <v>100627</v>
          </cell>
          <cell r="B115" t="str">
            <v>Revaluation Impairments - Infrastructure Assets Donated</v>
          </cell>
          <cell r="C115" t="str">
            <v>IA9999</v>
          </cell>
          <cell r="D115" t="str">
            <v>Trial Balance</v>
          </cell>
          <cell r="E115" t="str">
            <v>IC7000</v>
          </cell>
          <cell r="F115" t="str">
            <v>SOFP</v>
          </cell>
          <cell r="G115" t="str">
            <v>IE7000</v>
          </cell>
          <cell r="H115" t="str">
            <v>Statement of Financial Position</v>
          </cell>
          <cell r="I115" t="str">
            <v>IG7100</v>
          </cell>
          <cell r="J115" t="str">
            <v>Non-Current Assets</v>
          </cell>
          <cell r="K115" t="str">
            <v>IJ7115</v>
          </cell>
          <cell r="L115" t="str">
            <v>Property, Plant and Equipment: Other</v>
          </cell>
          <cell r="M115" t="str">
            <v>IL7115</v>
          </cell>
          <cell r="N115" t="str">
            <v>Property, Plant and Equipment: Other</v>
          </cell>
          <cell r="O115" t="str">
            <v>IN7115</v>
          </cell>
          <cell r="P115" t="str">
            <v>Property, Plant and Equipment: Other</v>
          </cell>
          <cell r="Q115" t="str">
            <v>IP7115</v>
          </cell>
          <cell r="R115" t="str">
            <v>Property, Plant and Equipment: Other</v>
          </cell>
        </row>
        <row r="116">
          <cell r="A116">
            <v>100630</v>
          </cell>
          <cell r="B116" t="str">
            <v>Impairment Reversal Reval Res- Infrastructure Assets</v>
          </cell>
          <cell r="C116" t="str">
            <v>IA9999</v>
          </cell>
          <cell r="D116" t="str">
            <v>Trial Balance</v>
          </cell>
          <cell r="E116" t="str">
            <v>IC7000</v>
          </cell>
          <cell r="F116" t="str">
            <v>SOFP</v>
          </cell>
          <cell r="G116" t="str">
            <v>IE7000</v>
          </cell>
          <cell r="H116" t="str">
            <v>Statement of Financial Position</v>
          </cell>
          <cell r="I116" t="str">
            <v>IG7100</v>
          </cell>
          <cell r="J116" t="str">
            <v>Non-Current Assets</v>
          </cell>
          <cell r="K116" t="str">
            <v>IJ7115</v>
          </cell>
          <cell r="L116" t="str">
            <v>Property, Plant and Equipment: Other</v>
          </cell>
          <cell r="M116" t="str">
            <v>IL7115</v>
          </cell>
          <cell r="N116" t="str">
            <v>Property, Plant and Equipment: Other</v>
          </cell>
          <cell r="O116" t="str">
            <v>IN7115</v>
          </cell>
          <cell r="P116" t="str">
            <v>Property, Plant and Equipment: Other</v>
          </cell>
          <cell r="Q116" t="str">
            <v>IP7115</v>
          </cell>
          <cell r="R116" t="str">
            <v>Property, Plant and Equipment: Other</v>
          </cell>
        </row>
        <row r="117">
          <cell r="A117">
            <v>100635</v>
          </cell>
          <cell r="B117" t="str">
            <v>Impairment Reversal Reval Res- Infrastructure Assets Donated</v>
          </cell>
          <cell r="C117" t="str">
            <v>IA9999</v>
          </cell>
          <cell r="D117" t="str">
            <v>Trial Balance</v>
          </cell>
          <cell r="E117" t="str">
            <v>IC7000</v>
          </cell>
          <cell r="F117" t="str">
            <v>SOFP</v>
          </cell>
          <cell r="G117" t="str">
            <v>IE7000</v>
          </cell>
          <cell r="H117" t="str">
            <v>Statement of Financial Position</v>
          </cell>
          <cell r="I117" t="str">
            <v>IG7100</v>
          </cell>
          <cell r="J117" t="str">
            <v>Non-Current Assets</v>
          </cell>
          <cell r="K117" t="str">
            <v>IJ7115</v>
          </cell>
          <cell r="L117" t="str">
            <v>Property, Plant and Equipment: Other</v>
          </cell>
          <cell r="M117" t="str">
            <v>IL7115</v>
          </cell>
          <cell r="N117" t="str">
            <v>Property, Plant and Equipment: Other</v>
          </cell>
          <cell r="O117" t="str">
            <v>IN7115</v>
          </cell>
          <cell r="P117" t="str">
            <v>Property, Plant and Equipment: Other</v>
          </cell>
          <cell r="Q117" t="str">
            <v>IP7115</v>
          </cell>
          <cell r="R117" t="str">
            <v>Property, Plant and Equipment: Other</v>
          </cell>
        </row>
        <row r="118">
          <cell r="A118">
            <v>100640</v>
          </cell>
          <cell r="B118" t="str">
            <v>Impairment Losses - Infrastructure Assets</v>
          </cell>
          <cell r="C118" t="str">
            <v>IA9999</v>
          </cell>
          <cell r="D118" t="str">
            <v>Trial Balance</v>
          </cell>
          <cell r="E118" t="str">
            <v>IC7000</v>
          </cell>
          <cell r="F118" t="str">
            <v>SOFP</v>
          </cell>
          <cell r="G118" t="str">
            <v>IE7000</v>
          </cell>
          <cell r="H118" t="str">
            <v>Statement of Financial Position</v>
          </cell>
          <cell r="I118" t="str">
            <v>IG7100</v>
          </cell>
          <cell r="J118" t="str">
            <v>Non-Current Assets</v>
          </cell>
          <cell r="K118" t="str">
            <v>IJ7115</v>
          </cell>
          <cell r="L118" t="str">
            <v>Property, Plant and Equipment: Other</v>
          </cell>
          <cell r="M118" t="str">
            <v>IL7115</v>
          </cell>
          <cell r="N118" t="str">
            <v>Property, Plant and Equipment: Other</v>
          </cell>
          <cell r="O118" t="str">
            <v>IN7115</v>
          </cell>
          <cell r="P118" t="str">
            <v>Property, Plant and Equipment: Other</v>
          </cell>
          <cell r="Q118" t="str">
            <v>IP7115</v>
          </cell>
          <cell r="R118" t="str">
            <v>Property, Plant and Equipment: Other</v>
          </cell>
        </row>
        <row r="119">
          <cell r="A119">
            <v>100645</v>
          </cell>
          <cell r="B119" t="str">
            <v>Impairment Losses - Infrastructure Assets Donated</v>
          </cell>
          <cell r="C119" t="str">
            <v>IA9999</v>
          </cell>
          <cell r="D119" t="str">
            <v>Trial Balance</v>
          </cell>
          <cell r="E119" t="str">
            <v>IC7000</v>
          </cell>
          <cell r="F119" t="str">
            <v>SOFP</v>
          </cell>
          <cell r="G119" t="str">
            <v>IE7000</v>
          </cell>
          <cell r="H119" t="str">
            <v>Statement of Financial Position</v>
          </cell>
          <cell r="I119" t="str">
            <v>IG7100</v>
          </cell>
          <cell r="J119" t="str">
            <v>Non-Current Assets</v>
          </cell>
          <cell r="K119" t="str">
            <v>IJ7115</v>
          </cell>
          <cell r="L119" t="str">
            <v>Property, Plant and Equipment: Other</v>
          </cell>
          <cell r="M119" t="str">
            <v>IL7115</v>
          </cell>
          <cell r="N119" t="str">
            <v>Property, Plant and Equipment: Other</v>
          </cell>
          <cell r="O119" t="str">
            <v>IN7115</v>
          </cell>
          <cell r="P119" t="str">
            <v>Property, Plant and Equipment: Other</v>
          </cell>
          <cell r="Q119" t="str">
            <v>IP7115</v>
          </cell>
          <cell r="R119" t="str">
            <v>Property, Plant and Equipment: Other</v>
          </cell>
        </row>
        <row r="120">
          <cell r="A120">
            <v>100646</v>
          </cell>
          <cell r="B120" t="str">
            <v>Impairment Reversal Income - Infrastructure Assets</v>
          </cell>
          <cell r="C120" t="str">
            <v>IA9999</v>
          </cell>
          <cell r="D120" t="str">
            <v>Trial Balance</v>
          </cell>
          <cell r="E120" t="str">
            <v>IC7000</v>
          </cell>
          <cell r="F120" t="str">
            <v>SOFP</v>
          </cell>
          <cell r="G120" t="str">
            <v>IE7000</v>
          </cell>
          <cell r="H120" t="str">
            <v>Statement of Financial Position</v>
          </cell>
          <cell r="I120" t="str">
            <v>IG7100</v>
          </cell>
          <cell r="J120" t="str">
            <v>Non-Current Assets</v>
          </cell>
          <cell r="K120" t="str">
            <v>IJ7115</v>
          </cell>
          <cell r="L120" t="str">
            <v>Property, Plant and Equipment: Other</v>
          </cell>
          <cell r="M120" t="str">
            <v>IL7115</v>
          </cell>
          <cell r="N120" t="str">
            <v>Property, Plant and Equipment: Other</v>
          </cell>
          <cell r="O120" t="str">
            <v>IN7115</v>
          </cell>
          <cell r="P120" t="str">
            <v>Property, Plant and Equipment: Other</v>
          </cell>
          <cell r="Q120" t="str">
            <v>IP7115</v>
          </cell>
          <cell r="R120" t="str">
            <v>Property, Plant and Equipment: Other</v>
          </cell>
        </row>
        <row r="121">
          <cell r="A121">
            <v>100647</v>
          </cell>
          <cell r="B121" t="str">
            <v>Impairment Reversal Income - Infrastructure Assets Donated</v>
          </cell>
          <cell r="C121" t="str">
            <v>IA9999</v>
          </cell>
          <cell r="D121" t="str">
            <v>Trial Balance</v>
          </cell>
          <cell r="E121" t="str">
            <v>IC7000</v>
          </cell>
          <cell r="F121" t="str">
            <v>SOFP</v>
          </cell>
          <cell r="G121" t="str">
            <v>IE7000</v>
          </cell>
          <cell r="H121" t="str">
            <v>Statement of Financial Position</v>
          </cell>
          <cell r="I121" t="str">
            <v>IG7100</v>
          </cell>
          <cell r="J121" t="str">
            <v>Non-Current Assets</v>
          </cell>
          <cell r="K121" t="str">
            <v>IJ7115</v>
          </cell>
          <cell r="L121" t="str">
            <v>Property, Plant and Equipment: Other</v>
          </cell>
          <cell r="M121" t="str">
            <v>IL7115</v>
          </cell>
          <cell r="N121" t="str">
            <v>Property, Plant and Equipment: Other</v>
          </cell>
          <cell r="O121" t="str">
            <v>IN7115</v>
          </cell>
          <cell r="P121" t="str">
            <v>Property, Plant and Equipment: Other</v>
          </cell>
          <cell r="Q121" t="str">
            <v>IP7115</v>
          </cell>
          <cell r="R121" t="str">
            <v>Property, Plant and Equipment: Other</v>
          </cell>
        </row>
        <row r="122">
          <cell r="A122">
            <v>100650</v>
          </cell>
          <cell r="B122" t="str">
            <v>Disposals Gross Book Value - Infrastructure Assets</v>
          </cell>
          <cell r="C122" t="str">
            <v>IA9999</v>
          </cell>
          <cell r="D122" t="str">
            <v>Trial Balance</v>
          </cell>
          <cell r="E122" t="str">
            <v>IC7000</v>
          </cell>
          <cell r="F122" t="str">
            <v>SOFP</v>
          </cell>
          <cell r="G122" t="str">
            <v>IE7000</v>
          </cell>
          <cell r="H122" t="str">
            <v>Statement of Financial Position</v>
          </cell>
          <cell r="I122" t="str">
            <v>IG7100</v>
          </cell>
          <cell r="J122" t="str">
            <v>Non-Current Assets</v>
          </cell>
          <cell r="K122" t="str">
            <v>IJ7115</v>
          </cell>
          <cell r="L122" t="str">
            <v>Property, Plant and Equipment: Other</v>
          </cell>
          <cell r="M122" t="str">
            <v>IL7115</v>
          </cell>
          <cell r="N122" t="str">
            <v>Property, Plant and Equipment: Other</v>
          </cell>
          <cell r="O122" t="str">
            <v>IN7115</v>
          </cell>
          <cell r="P122" t="str">
            <v>Property, Plant and Equipment: Other</v>
          </cell>
          <cell r="Q122" t="str">
            <v>IP7115</v>
          </cell>
          <cell r="R122" t="str">
            <v>Property, Plant and Equipment: Other</v>
          </cell>
        </row>
        <row r="123">
          <cell r="A123">
            <v>100655</v>
          </cell>
          <cell r="B123" t="str">
            <v>Disposals Gross Book Value - Infrastructure Assets Donated</v>
          </cell>
          <cell r="C123" t="str">
            <v>IA9999</v>
          </cell>
          <cell r="D123" t="str">
            <v>Trial Balance</v>
          </cell>
          <cell r="E123" t="str">
            <v>IC7000</v>
          </cell>
          <cell r="F123" t="str">
            <v>SOFP</v>
          </cell>
          <cell r="G123" t="str">
            <v>IE7000</v>
          </cell>
          <cell r="H123" t="str">
            <v>Statement of Financial Position</v>
          </cell>
          <cell r="I123" t="str">
            <v>IG7100</v>
          </cell>
          <cell r="J123" t="str">
            <v>Non-Current Assets</v>
          </cell>
          <cell r="K123" t="str">
            <v>IJ7115</v>
          </cell>
          <cell r="L123" t="str">
            <v>Property, Plant and Equipment: Other</v>
          </cell>
          <cell r="M123" t="str">
            <v>IL7115</v>
          </cell>
          <cell r="N123" t="str">
            <v>Property, Plant and Equipment: Other</v>
          </cell>
          <cell r="O123" t="str">
            <v>IN7115</v>
          </cell>
          <cell r="P123" t="str">
            <v>Property, Plant and Equipment: Other</v>
          </cell>
          <cell r="Q123" t="str">
            <v>IP7115</v>
          </cell>
          <cell r="R123" t="str">
            <v>Property, Plant and Equipment: Other</v>
          </cell>
        </row>
        <row r="124">
          <cell r="A124">
            <v>100660</v>
          </cell>
          <cell r="B124" t="str">
            <v>Transfers - Infrastructure Assets</v>
          </cell>
          <cell r="C124" t="str">
            <v>IA9999</v>
          </cell>
          <cell r="D124" t="str">
            <v>Trial Balance</v>
          </cell>
          <cell r="E124" t="str">
            <v>IC7000</v>
          </cell>
          <cell r="F124" t="str">
            <v>SOFP</v>
          </cell>
          <cell r="G124" t="str">
            <v>IE7000</v>
          </cell>
          <cell r="H124" t="str">
            <v>Statement of Financial Position</v>
          </cell>
          <cell r="I124" t="str">
            <v>IG7100</v>
          </cell>
          <cell r="J124" t="str">
            <v>Non-Current Assets</v>
          </cell>
          <cell r="K124" t="str">
            <v>IJ7115</v>
          </cell>
          <cell r="L124" t="str">
            <v>Property, Plant and Equipment: Other</v>
          </cell>
          <cell r="M124" t="str">
            <v>IL7115</v>
          </cell>
          <cell r="N124" t="str">
            <v>Property, Plant and Equipment: Other</v>
          </cell>
          <cell r="O124" t="str">
            <v>IN7115</v>
          </cell>
          <cell r="P124" t="str">
            <v>Property, Plant and Equipment: Other</v>
          </cell>
          <cell r="Q124" t="str">
            <v>IP7115</v>
          </cell>
          <cell r="R124" t="str">
            <v>Property, Plant and Equipment: Other</v>
          </cell>
        </row>
        <row r="125">
          <cell r="A125">
            <v>100670</v>
          </cell>
          <cell r="B125" t="str">
            <v>Indexation - Infrastructure Assets</v>
          </cell>
          <cell r="C125" t="str">
            <v>IA9999</v>
          </cell>
          <cell r="D125" t="str">
            <v>Trial Balance</v>
          </cell>
          <cell r="E125" t="str">
            <v>IC7000</v>
          </cell>
          <cell r="F125" t="str">
            <v>SOFP</v>
          </cell>
          <cell r="G125" t="str">
            <v>IE7000</v>
          </cell>
          <cell r="H125" t="str">
            <v>Statement of Financial Position</v>
          </cell>
          <cell r="I125" t="str">
            <v>IG7100</v>
          </cell>
          <cell r="J125" t="str">
            <v>Non-Current Assets</v>
          </cell>
          <cell r="K125" t="str">
            <v>IJ7115</v>
          </cell>
          <cell r="L125" t="str">
            <v>Property, Plant and Equipment: Other</v>
          </cell>
          <cell r="M125" t="str">
            <v>IL7115</v>
          </cell>
          <cell r="N125" t="str">
            <v>Property, Plant and Equipment: Other</v>
          </cell>
          <cell r="O125" t="str">
            <v>IN7115</v>
          </cell>
          <cell r="P125" t="str">
            <v>Property, Plant and Equipment: Other</v>
          </cell>
          <cell r="Q125" t="str">
            <v>IP7115</v>
          </cell>
          <cell r="R125" t="str">
            <v>Property, Plant and Equipment: Other</v>
          </cell>
        </row>
        <row r="126">
          <cell r="A126">
            <v>100675</v>
          </cell>
          <cell r="B126" t="str">
            <v>Indexation - Infrastructure Assets Donated</v>
          </cell>
          <cell r="C126" t="str">
            <v>IA9999</v>
          </cell>
          <cell r="D126" t="str">
            <v>Trial Balance</v>
          </cell>
          <cell r="E126" t="str">
            <v>IC7000</v>
          </cell>
          <cell r="F126" t="str">
            <v>SOFP</v>
          </cell>
          <cell r="G126" t="str">
            <v>IE7000</v>
          </cell>
          <cell r="H126" t="str">
            <v>Statement of Financial Position</v>
          </cell>
          <cell r="I126" t="str">
            <v>IG7100</v>
          </cell>
          <cell r="J126" t="str">
            <v>Non-Current Assets</v>
          </cell>
          <cell r="K126" t="str">
            <v>IJ7115</v>
          </cell>
          <cell r="L126" t="str">
            <v>Property, Plant and Equipment: Other</v>
          </cell>
          <cell r="M126" t="str">
            <v>IL7115</v>
          </cell>
          <cell r="N126" t="str">
            <v>Property, Plant and Equipment: Other</v>
          </cell>
          <cell r="O126" t="str">
            <v>IN7115</v>
          </cell>
          <cell r="P126" t="str">
            <v>Property, Plant and Equipment: Other</v>
          </cell>
          <cell r="Q126" t="str">
            <v>IP7115</v>
          </cell>
          <cell r="R126" t="str">
            <v>Property, Plant and Equipment: Other</v>
          </cell>
        </row>
        <row r="127">
          <cell r="A127">
            <v>100680</v>
          </cell>
          <cell r="B127" t="str">
            <v>Revaluations - Infrastructure Assets</v>
          </cell>
          <cell r="C127" t="str">
            <v>IA9999</v>
          </cell>
          <cell r="D127" t="str">
            <v>Trial Balance</v>
          </cell>
          <cell r="E127" t="str">
            <v>IC7000</v>
          </cell>
          <cell r="F127" t="str">
            <v>SOFP</v>
          </cell>
          <cell r="G127" t="str">
            <v>IE7000</v>
          </cell>
          <cell r="H127" t="str">
            <v>Statement of Financial Position</v>
          </cell>
          <cell r="I127" t="str">
            <v>IG7100</v>
          </cell>
          <cell r="J127" t="str">
            <v>Non-Current Assets</v>
          </cell>
          <cell r="K127" t="str">
            <v>IJ7115</v>
          </cell>
          <cell r="L127" t="str">
            <v>Property, Plant and Equipment: Other</v>
          </cell>
          <cell r="M127" t="str">
            <v>IL7115</v>
          </cell>
          <cell r="N127" t="str">
            <v>Property, Plant and Equipment: Other</v>
          </cell>
          <cell r="O127" t="str">
            <v>IN7115</v>
          </cell>
          <cell r="P127" t="str">
            <v>Property, Plant and Equipment: Other</v>
          </cell>
          <cell r="Q127" t="str">
            <v>IP7115</v>
          </cell>
          <cell r="R127" t="str">
            <v>Property, Plant and Equipment: Other</v>
          </cell>
        </row>
        <row r="128">
          <cell r="A128">
            <v>100685</v>
          </cell>
          <cell r="B128" t="str">
            <v>Revaluations - Infrastructure Assets Donated</v>
          </cell>
          <cell r="C128" t="str">
            <v>IA9999</v>
          </cell>
          <cell r="D128" t="str">
            <v>Trial Balance</v>
          </cell>
          <cell r="E128" t="str">
            <v>IC7000</v>
          </cell>
          <cell r="F128" t="str">
            <v>SOFP</v>
          </cell>
          <cell r="G128" t="str">
            <v>IE7000</v>
          </cell>
          <cell r="H128" t="str">
            <v>Statement of Financial Position</v>
          </cell>
          <cell r="I128" t="str">
            <v>IG7100</v>
          </cell>
          <cell r="J128" t="str">
            <v>Non-Current Assets</v>
          </cell>
          <cell r="K128" t="str">
            <v>IJ7115</v>
          </cell>
          <cell r="L128" t="str">
            <v>Property, Plant and Equipment: Other</v>
          </cell>
          <cell r="M128" t="str">
            <v>IL7115</v>
          </cell>
          <cell r="N128" t="str">
            <v>Property, Plant and Equipment: Other</v>
          </cell>
          <cell r="O128" t="str">
            <v>IN7115</v>
          </cell>
          <cell r="P128" t="str">
            <v>Property, Plant and Equipment: Other</v>
          </cell>
          <cell r="Q128" t="str">
            <v>IP7115</v>
          </cell>
          <cell r="R128" t="str">
            <v>Property, Plant and Equipment: Other</v>
          </cell>
        </row>
        <row r="129">
          <cell r="A129">
            <v>100690</v>
          </cell>
          <cell r="B129" t="str">
            <v>Reclassification - Infrastructure Assets</v>
          </cell>
          <cell r="C129" t="str">
            <v>IA9999</v>
          </cell>
          <cell r="D129" t="str">
            <v>Trial Balance</v>
          </cell>
          <cell r="E129" t="str">
            <v>IC7000</v>
          </cell>
          <cell r="F129" t="str">
            <v>SOFP</v>
          </cell>
          <cell r="G129" t="str">
            <v>IE7000</v>
          </cell>
          <cell r="H129" t="str">
            <v>Statement of Financial Position</v>
          </cell>
          <cell r="I129" t="str">
            <v>IG7100</v>
          </cell>
          <cell r="J129" t="str">
            <v>Non-Current Assets</v>
          </cell>
          <cell r="K129" t="str">
            <v>IJ7115</v>
          </cell>
          <cell r="L129" t="str">
            <v>Property, Plant and Equipment: Other</v>
          </cell>
          <cell r="M129" t="str">
            <v>IL7115</v>
          </cell>
          <cell r="N129" t="str">
            <v>Property, Plant and Equipment: Other</v>
          </cell>
          <cell r="O129" t="str">
            <v>IN7115</v>
          </cell>
          <cell r="P129" t="str">
            <v>Property, Plant and Equipment: Other</v>
          </cell>
          <cell r="Q129" t="str">
            <v>IP7115</v>
          </cell>
          <cell r="R129" t="str">
            <v>Property, Plant and Equipment: Other</v>
          </cell>
        </row>
        <row r="130">
          <cell r="A130">
            <v>100700</v>
          </cell>
          <cell r="B130" t="str">
            <v>Accumulative Depreciation Brought Forward - Infrastructure Assets</v>
          </cell>
          <cell r="C130" t="str">
            <v>IA9999</v>
          </cell>
          <cell r="D130" t="str">
            <v>Trial Balance</v>
          </cell>
          <cell r="E130" t="str">
            <v>IC7000</v>
          </cell>
          <cell r="F130" t="str">
            <v>SOFP</v>
          </cell>
          <cell r="G130" t="str">
            <v>IE7000</v>
          </cell>
          <cell r="H130" t="str">
            <v>Statement of Financial Position</v>
          </cell>
          <cell r="I130" t="str">
            <v>IG7100</v>
          </cell>
          <cell r="J130" t="str">
            <v>Non-Current Assets</v>
          </cell>
          <cell r="K130" t="str">
            <v>IJ7115</v>
          </cell>
          <cell r="L130" t="str">
            <v>Property, Plant and Equipment: Other</v>
          </cell>
          <cell r="M130" t="str">
            <v>IL7115</v>
          </cell>
          <cell r="N130" t="str">
            <v>Property, Plant and Equipment: Other</v>
          </cell>
          <cell r="O130" t="str">
            <v>IN7115</v>
          </cell>
          <cell r="P130" t="str">
            <v>Property, Plant and Equipment: Other</v>
          </cell>
          <cell r="Q130" t="str">
            <v>IP7115</v>
          </cell>
          <cell r="R130" t="str">
            <v>Property, Plant and Equipment: Other</v>
          </cell>
        </row>
        <row r="131">
          <cell r="A131">
            <v>100705</v>
          </cell>
          <cell r="B131" t="str">
            <v>Accumulative Depreciation Brought Forward - Infrastructure Assets Donated</v>
          </cell>
          <cell r="C131" t="str">
            <v>IA9999</v>
          </cell>
          <cell r="D131" t="str">
            <v>Trial Balance</v>
          </cell>
          <cell r="E131" t="str">
            <v>IC7000</v>
          </cell>
          <cell r="F131" t="str">
            <v>SOFP</v>
          </cell>
          <cell r="G131" t="str">
            <v>IE7000</v>
          </cell>
          <cell r="H131" t="str">
            <v>Statement of Financial Position</v>
          </cell>
          <cell r="I131" t="str">
            <v>IG7100</v>
          </cell>
          <cell r="J131" t="str">
            <v>Non-Current Assets</v>
          </cell>
          <cell r="K131" t="str">
            <v>IJ7115</v>
          </cell>
          <cell r="L131" t="str">
            <v>Property, Plant and Equipment: Other</v>
          </cell>
          <cell r="M131" t="str">
            <v>IL7115</v>
          </cell>
          <cell r="N131" t="str">
            <v>Property, Plant and Equipment: Other</v>
          </cell>
          <cell r="O131" t="str">
            <v>IN7115</v>
          </cell>
          <cell r="P131" t="str">
            <v>Property, Plant and Equipment: Other</v>
          </cell>
          <cell r="Q131" t="str">
            <v>IP7115</v>
          </cell>
          <cell r="R131" t="str">
            <v>Property, Plant and Equipment: Other</v>
          </cell>
        </row>
        <row r="132">
          <cell r="A132">
            <v>100707</v>
          </cell>
          <cell r="B132" t="str">
            <v>Transfers By Absorption Depreciation - Infrastructure Assets</v>
          </cell>
          <cell r="C132" t="str">
            <v>IA9999</v>
          </cell>
          <cell r="D132" t="str">
            <v>Trial Balance</v>
          </cell>
          <cell r="E132" t="str">
            <v>IC7000</v>
          </cell>
          <cell r="F132" t="str">
            <v>SOFP</v>
          </cell>
          <cell r="G132" t="str">
            <v>IE7000</v>
          </cell>
          <cell r="H132" t="str">
            <v>Statement of Financial Position</v>
          </cell>
          <cell r="I132" t="str">
            <v>IG7100</v>
          </cell>
          <cell r="J132" t="str">
            <v>Non-Current Assets</v>
          </cell>
          <cell r="K132" t="str">
            <v>IJ7115</v>
          </cell>
          <cell r="L132" t="str">
            <v>Property, Plant and Equipment: Other</v>
          </cell>
          <cell r="M132" t="str">
            <v>IL7115</v>
          </cell>
          <cell r="N132" t="str">
            <v>Property, Plant and Equipment: Other</v>
          </cell>
          <cell r="O132" t="str">
            <v>IN7115</v>
          </cell>
          <cell r="P132" t="str">
            <v>Property, Plant and Equipment: Other</v>
          </cell>
          <cell r="Q132" t="str">
            <v>IP7115</v>
          </cell>
          <cell r="R132" t="str">
            <v>Property, Plant and Equipment: Other</v>
          </cell>
        </row>
        <row r="133">
          <cell r="A133">
            <v>100708</v>
          </cell>
          <cell r="B133" t="str">
            <v>Transfers By Absorption Depreciation - Infrastructure Assets Donated</v>
          </cell>
          <cell r="C133" t="str">
            <v>IA9999</v>
          </cell>
          <cell r="D133" t="str">
            <v>Trial Balance</v>
          </cell>
          <cell r="E133" t="str">
            <v>IC7000</v>
          </cell>
          <cell r="F133" t="str">
            <v>SOFP</v>
          </cell>
          <cell r="G133" t="str">
            <v>IE7000</v>
          </cell>
          <cell r="H133" t="str">
            <v>Statement of Financial Position</v>
          </cell>
          <cell r="I133" t="str">
            <v>IG7100</v>
          </cell>
          <cell r="J133" t="str">
            <v>Non-Current Assets</v>
          </cell>
          <cell r="K133" t="str">
            <v>IJ7115</v>
          </cell>
          <cell r="L133" t="str">
            <v>Property, Plant and Equipment: Other</v>
          </cell>
          <cell r="M133" t="str">
            <v>IL7115</v>
          </cell>
          <cell r="N133" t="str">
            <v>Property, Plant and Equipment: Other</v>
          </cell>
          <cell r="O133" t="str">
            <v>IN7115</v>
          </cell>
          <cell r="P133" t="str">
            <v>Property, Plant and Equipment: Other</v>
          </cell>
          <cell r="Q133" t="str">
            <v>IP7115</v>
          </cell>
          <cell r="R133" t="str">
            <v>Property, Plant and Equipment: Other</v>
          </cell>
        </row>
        <row r="134">
          <cell r="A134">
            <v>100710</v>
          </cell>
          <cell r="B134" t="str">
            <v>Current Depreciation - Infrastructure Assets</v>
          </cell>
          <cell r="C134" t="str">
            <v>IA9999</v>
          </cell>
          <cell r="D134" t="str">
            <v>Trial Balance</v>
          </cell>
          <cell r="E134" t="str">
            <v>IC7000</v>
          </cell>
          <cell r="F134" t="str">
            <v>SOFP</v>
          </cell>
          <cell r="G134" t="str">
            <v>IE7000</v>
          </cell>
          <cell r="H134" t="str">
            <v>Statement of Financial Position</v>
          </cell>
          <cell r="I134" t="str">
            <v>IG7100</v>
          </cell>
          <cell r="J134" t="str">
            <v>Non-Current Assets</v>
          </cell>
          <cell r="K134" t="str">
            <v>IJ7115</v>
          </cell>
          <cell r="L134" t="str">
            <v>Property, Plant and Equipment: Other</v>
          </cell>
          <cell r="M134" t="str">
            <v>IL7115</v>
          </cell>
          <cell r="N134" t="str">
            <v>Property, Plant and Equipment: Other</v>
          </cell>
          <cell r="O134" t="str">
            <v>IN7115</v>
          </cell>
          <cell r="P134" t="str">
            <v>Property, Plant and Equipment: Other</v>
          </cell>
          <cell r="Q134" t="str">
            <v>IP7115</v>
          </cell>
          <cell r="R134" t="str">
            <v>Property, Plant and Equipment: Other</v>
          </cell>
        </row>
        <row r="135">
          <cell r="A135">
            <v>100715</v>
          </cell>
          <cell r="B135" t="str">
            <v>Current Depreciation - Infrastructure Assets Donated</v>
          </cell>
          <cell r="C135" t="str">
            <v>IA9999</v>
          </cell>
          <cell r="D135" t="str">
            <v>Trial Balance</v>
          </cell>
          <cell r="E135" t="str">
            <v>IC7000</v>
          </cell>
          <cell r="F135" t="str">
            <v>SOFP</v>
          </cell>
          <cell r="G135" t="str">
            <v>IE7000</v>
          </cell>
          <cell r="H135" t="str">
            <v>Statement of Financial Position</v>
          </cell>
          <cell r="I135" t="str">
            <v>IG7100</v>
          </cell>
          <cell r="J135" t="str">
            <v>Non-Current Assets</v>
          </cell>
          <cell r="K135" t="str">
            <v>IJ7115</v>
          </cell>
          <cell r="L135" t="str">
            <v>Property, Plant and Equipment: Other</v>
          </cell>
          <cell r="M135" t="str">
            <v>IL7115</v>
          </cell>
          <cell r="N135" t="str">
            <v>Property, Plant and Equipment: Other</v>
          </cell>
          <cell r="O135" t="str">
            <v>IN7115</v>
          </cell>
          <cell r="P135" t="str">
            <v>Property, Plant and Equipment: Other</v>
          </cell>
          <cell r="Q135" t="str">
            <v>IP7115</v>
          </cell>
          <cell r="R135" t="str">
            <v>Property, Plant and Equipment: Other</v>
          </cell>
        </row>
        <row r="136">
          <cell r="A136">
            <v>100720</v>
          </cell>
          <cell r="B136" t="str">
            <v>Impairment Reversal Reval Res Depreciation - Infrastructure Assets</v>
          </cell>
          <cell r="C136" t="str">
            <v>IA9999</v>
          </cell>
          <cell r="D136" t="str">
            <v>Trial Balance</v>
          </cell>
          <cell r="E136" t="str">
            <v>IC7000</v>
          </cell>
          <cell r="F136" t="str">
            <v>SOFP</v>
          </cell>
          <cell r="G136" t="str">
            <v>IE7000</v>
          </cell>
          <cell r="H136" t="str">
            <v>Statement of Financial Position</v>
          </cell>
          <cell r="I136" t="str">
            <v>IG7100</v>
          </cell>
          <cell r="J136" t="str">
            <v>Non-Current Assets</v>
          </cell>
          <cell r="K136" t="str">
            <v>IJ7115</v>
          </cell>
          <cell r="L136" t="str">
            <v>Property, Plant and Equipment: Other</v>
          </cell>
          <cell r="M136" t="str">
            <v>IL7115</v>
          </cell>
          <cell r="N136" t="str">
            <v>Property, Plant and Equipment: Other</v>
          </cell>
          <cell r="O136" t="str">
            <v>IN7115</v>
          </cell>
          <cell r="P136" t="str">
            <v>Property, Plant and Equipment: Other</v>
          </cell>
          <cell r="Q136" t="str">
            <v>IP7115</v>
          </cell>
          <cell r="R136" t="str">
            <v>Property, Plant and Equipment: Other</v>
          </cell>
        </row>
        <row r="137">
          <cell r="A137">
            <v>100725</v>
          </cell>
          <cell r="B137" t="str">
            <v>Impairment Reversal Income Depreciation - Infrastructure Assets</v>
          </cell>
          <cell r="C137" t="str">
            <v>IA9999</v>
          </cell>
          <cell r="D137" t="str">
            <v>Trial Balance</v>
          </cell>
          <cell r="E137" t="str">
            <v>IC7000</v>
          </cell>
          <cell r="F137" t="str">
            <v>SOFP</v>
          </cell>
          <cell r="G137" t="str">
            <v>IE7000</v>
          </cell>
          <cell r="H137" t="str">
            <v>Statement of Financial Position</v>
          </cell>
          <cell r="I137" t="str">
            <v>IG7100</v>
          </cell>
          <cell r="J137" t="str">
            <v>Non-Current Assets</v>
          </cell>
          <cell r="K137" t="str">
            <v>IJ7115</v>
          </cell>
          <cell r="L137" t="str">
            <v>Property, Plant and Equipment: Other</v>
          </cell>
          <cell r="M137" t="str">
            <v>IL7115</v>
          </cell>
          <cell r="N137" t="str">
            <v>Property, Plant and Equipment: Other</v>
          </cell>
          <cell r="O137" t="str">
            <v>IN7115</v>
          </cell>
          <cell r="P137" t="str">
            <v>Property, Plant and Equipment: Other</v>
          </cell>
          <cell r="Q137" t="str">
            <v>IP7115</v>
          </cell>
          <cell r="R137" t="str">
            <v>Property, Plant and Equipment: Other</v>
          </cell>
        </row>
        <row r="138">
          <cell r="A138">
            <v>100730</v>
          </cell>
          <cell r="B138" t="str">
            <v>Impairment Losses Reval Res Depreciation - Infrastructure Assets</v>
          </cell>
          <cell r="C138" t="str">
            <v>IA9999</v>
          </cell>
          <cell r="D138" t="str">
            <v>Trial Balance</v>
          </cell>
          <cell r="E138" t="str">
            <v>IC7000</v>
          </cell>
          <cell r="F138" t="str">
            <v>SOFP</v>
          </cell>
          <cell r="G138" t="str">
            <v>IE7000</v>
          </cell>
          <cell r="H138" t="str">
            <v>Statement of Financial Position</v>
          </cell>
          <cell r="I138" t="str">
            <v>IG7100</v>
          </cell>
          <cell r="J138" t="str">
            <v>Non-Current Assets</v>
          </cell>
          <cell r="K138" t="str">
            <v>IJ7115</v>
          </cell>
          <cell r="L138" t="str">
            <v>Property, Plant and Equipment: Other</v>
          </cell>
          <cell r="M138" t="str">
            <v>IL7115</v>
          </cell>
          <cell r="N138" t="str">
            <v>Property, Plant and Equipment: Other</v>
          </cell>
          <cell r="O138" t="str">
            <v>IN7115</v>
          </cell>
          <cell r="P138" t="str">
            <v>Property, Plant and Equipment: Other</v>
          </cell>
          <cell r="Q138" t="str">
            <v>IP7115</v>
          </cell>
          <cell r="R138" t="str">
            <v>Property, Plant and Equipment: Other</v>
          </cell>
        </row>
        <row r="139">
          <cell r="A139">
            <v>100735</v>
          </cell>
          <cell r="B139" t="str">
            <v>Impairment Losses Expenditure Depreciation - Infrastructure Assets</v>
          </cell>
          <cell r="C139" t="str">
            <v>IA9999</v>
          </cell>
          <cell r="D139" t="str">
            <v>Trial Balance</v>
          </cell>
          <cell r="E139" t="str">
            <v>IC7000</v>
          </cell>
          <cell r="F139" t="str">
            <v>SOFP</v>
          </cell>
          <cell r="G139" t="str">
            <v>IE7000</v>
          </cell>
          <cell r="H139" t="str">
            <v>Statement of Financial Position</v>
          </cell>
          <cell r="I139" t="str">
            <v>IG7100</v>
          </cell>
          <cell r="J139" t="str">
            <v>Non-Current Assets</v>
          </cell>
          <cell r="K139" t="str">
            <v>IJ7115</v>
          </cell>
          <cell r="L139" t="str">
            <v>Property, Plant and Equipment: Other</v>
          </cell>
          <cell r="M139" t="str">
            <v>IL7115</v>
          </cell>
          <cell r="N139" t="str">
            <v>Property, Plant and Equipment: Other</v>
          </cell>
          <cell r="O139" t="str">
            <v>IN7115</v>
          </cell>
          <cell r="P139" t="str">
            <v>Property, Plant and Equipment: Other</v>
          </cell>
          <cell r="Q139" t="str">
            <v>IP7115</v>
          </cell>
          <cell r="R139" t="str">
            <v>Property, Plant and Equipment: Other</v>
          </cell>
        </row>
        <row r="140">
          <cell r="A140">
            <v>100740</v>
          </cell>
          <cell r="B140" t="str">
            <v>Disposal Depreciation - Infrastructure Assets</v>
          </cell>
          <cell r="C140" t="str">
            <v>IA9999</v>
          </cell>
          <cell r="D140" t="str">
            <v>Trial Balance</v>
          </cell>
          <cell r="E140" t="str">
            <v>IC7000</v>
          </cell>
          <cell r="F140" t="str">
            <v>SOFP</v>
          </cell>
          <cell r="G140" t="str">
            <v>IE7000</v>
          </cell>
          <cell r="H140" t="str">
            <v>Statement of Financial Position</v>
          </cell>
          <cell r="I140" t="str">
            <v>IG7100</v>
          </cell>
          <cell r="J140" t="str">
            <v>Non-Current Assets</v>
          </cell>
          <cell r="K140" t="str">
            <v>IJ7115</v>
          </cell>
          <cell r="L140" t="str">
            <v>Property, Plant and Equipment: Other</v>
          </cell>
          <cell r="M140" t="str">
            <v>IL7115</v>
          </cell>
          <cell r="N140" t="str">
            <v>Property, Plant and Equipment: Other</v>
          </cell>
          <cell r="O140" t="str">
            <v>IN7115</v>
          </cell>
          <cell r="P140" t="str">
            <v>Property, Plant and Equipment: Other</v>
          </cell>
          <cell r="Q140" t="str">
            <v>IP7115</v>
          </cell>
          <cell r="R140" t="str">
            <v>Property, Plant and Equipment: Other</v>
          </cell>
        </row>
        <row r="141">
          <cell r="A141">
            <v>100745</v>
          </cell>
          <cell r="B141" t="str">
            <v>Disposal Depreciation - Infrastructure Assets Donated</v>
          </cell>
          <cell r="C141" t="str">
            <v>IA9999</v>
          </cell>
          <cell r="D141" t="str">
            <v>Trial Balance</v>
          </cell>
          <cell r="E141" t="str">
            <v>IC7000</v>
          </cell>
          <cell r="F141" t="str">
            <v>SOFP</v>
          </cell>
          <cell r="G141" t="str">
            <v>IE7000</v>
          </cell>
          <cell r="H141" t="str">
            <v>Statement of Financial Position</v>
          </cell>
          <cell r="I141" t="str">
            <v>IG7100</v>
          </cell>
          <cell r="J141" t="str">
            <v>Non-Current Assets</v>
          </cell>
          <cell r="K141" t="str">
            <v>IJ7115</v>
          </cell>
          <cell r="L141" t="str">
            <v>Property, Plant and Equipment: Other</v>
          </cell>
          <cell r="M141" t="str">
            <v>IL7115</v>
          </cell>
          <cell r="N141" t="str">
            <v>Property, Plant and Equipment: Other</v>
          </cell>
          <cell r="O141" t="str">
            <v>IN7115</v>
          </cell>
          <cell r="P141" t="str">
            <v>Property, Plant and Equipment: Other</v>
          </cell>
          <cell r="Q141" t="str">
            <v>IP7115</v>
          </cell>
          <cell r="R141" t="str">
            <v>Property, Plant and Equipment: Other</v>
          </cell>
        </row>
        <row r="142">
          <cell r="A142">
            <v>100750</v>
          </cell>
          <cell r="B142" t="str">
            <v>Transfers Depreciation - Infrastructure Assets</v>
          </cell>
          <cell r="C142" t="str">
            <v>IA9999</v>
          </cell>
          <cell r="D142" t="str">
            <v>Trial Balance</v>
          </cell>
          <cell r="E142" t="str">
            <v>IC7000</v>
          </cell>
          <cell r="F142" t="str">
            <v>SOFP</v>
          </cell>
          <cell r="G142" t="str">
            <v>IE7000</v>
          </cell>
          <cell r="H142" t="str">
            <v>Statement of Financial Position</v>
          </cell>
          <cell r="I142" t="str">
            <v>IG7100</v>
          </cell>
          <cell r="J142" t="str">
            <v>Non-Current Assets</v>
          </cell>
          <cell r="K142" t="str">
            <v>IJ7115</v>
          </cell>
          <cell r="L142" t="str">
            <v>Property, Plant and Equipment: Other</v>
          </cell>
          <cell r="M142" t="str">
            <v>IL7115</v>
          </cell>
          <cell r="N142" t="str">
            <v>Property, Plant and Equipment: Other</v>
          </cell>
          <cell r="O142" t="str">
            <v>IN7115</v>
          </cell>
          <cell r="P142" t="str">
            <v>Property, Plant and Equipment: Other</v>
          </cell>
          <cell r="Q142" t="str">
            <v>IP7115</v>
          </cell>
          <cell r="R142" t="str">
            <v>Property, Plant and Equipment: Other</v>
          </cell>
        </row>
        <row r="143">
          <cell r="A143">
            <v>100760</v>
          </cell>
          <cell r="B143" t="str">
            <v>Indexation Depreciation - Infrastructure Assets</v>
          </cell>
          <cell r="C143" t="str">
            <v>IA9999</v>
          </cell>
          <cell r="D143" t="str">
            <v>Trial Balance</v>
          </cell>
          <cell r="E143" t="str">
            <v>IC7000</v>
          </cell>
          <cell r="F143" t="str">
            <v>SOFP</v>
          </cell>
          <cell r="G143" t="str">
            <v>IE7000</v>
          </cell>
          <cell r="H143" t="str">
            <v>Statement of Financial Position</v>
          </cell>
          <cell r="I143" t="str">
            <v>IG7100</v>
          </cell>
          <cell r="J143" t="str">
            <v>Non-Current Assets</v>
          </cell>
          <cell r="K143" t="str">
            <v>IJ7115</v>
          </cell>
          <cell r="L143" t="str">
            <v>Property, Plant and Equipment: Other</v>
          </cell>
          <cell r="M143" t="str">
            <v>IL7115</v>
          </cell>
          <cell r="N143" t="str">
            <v>Property, Plant and Equipment: Other</v>
          </cell>
          <cell r="O143" t="str">
            <v>IN7115</v>
          </cell>
          <cell r="P143" t="str">
            <v>Property, Plant and Equipment: Other</v>
          </cell>
          <cell r="Q143" t="str">
            <v>IP7115</v>
          </cell>
          <cell r="R143" t="str">
            <v>Property, Plant and Equipment: Other</v>
          </cell>
        </row>
        <row r="144">
          <cell r="A144">
            <v>100765</v>
          </cell>
          <cell r="B144" t="str">
            <v>Indexation Depreciation - Infrastructure Assets Donated</v>
          </cell>
          <cell r="C144" t="str">
            <v>IA9999</v>
          </cell>
          <cell r="D144" t="str">
            <v>Trial Balance</v>
          </cell>
          <cell r="E144" t="str">
            <v>IC7000</v>
          </cell>
          <cell r="F144" t="str">
            <v>SOFP</v>
          </cell>
          <cell r="G144" t="str">
            <v>IE7000</v>
          </cell>
          <cell r="H144" t="str">
            <v>Statement of Financial Position</v>
          </cell>
          <cell r="I144" t="str">
            <v>IG7100</v>
          </cell>
          <cell r="J144" t="str">
            <v>Non-Current Assets</v>
          </cell>
          <cell r="K144" t="str">
            <v>IJ7115</v>
          </cell>
          <cell r="L144" t="str">
            <v>Property, Plant and Equipment: Other</v>
          </cell>
          <cell r="M144" t="str">
            <v>IL7115</v>
          </cell>
          <cell r="N144" t="str">
            <v>Property, Plant and Equipment: Other</v>
          </cell>
          <cell r="O144" t="str">
            <v>IN7115</v>
          </cell>
          <cell r="P144" t="str">
            <v>Property, Plant and Equipment: Other</v>
          </cell>
          <cell r="Q144" t="str">
            <v>IP7115</v>
          </cell>
          <cell r="R144" t="str">
            <v>Property, Plant and Equipment: Other</v>
          </cell>
        </row>
        <row r="145">
          <cell r="A145">
            <v>100770</v>
          </cell>
          <cell r="B145" t="str">
            <v>Revaluation Depreciation - Infrastructure Assets</v>
          </cell>
          <cell r="C145" t="str">
            <v>IA9999</v>
          </cell>
          <cell r="D145" t="str">
            <v>Trial Balance</v>
          </cell>
          <cell r="E145" t="str">
            <v>IC7000</v>
          </cell>
          <cell r="F145" t="str">
            <v>SOFP</v>
          </cell>
          <cell r="G145" t="str">
            <v>IE7000</v>
          </cell>
          <cell r="H145" t="str">
            <v>Statement of Financial Position</v>
          </cell>
          <cell r="I145" t="str">
            <v>IG7100</v>
          </cell>
          <cell r="J145" t="str">
            <v>Non-Current Assets</v>
          </cell>
          <cell r="K145" t="str">
            <v>IJ7115</v>
          </cell>
          <cell r="L145" t="str">
            <v>Property, Plant and Equipment: Other</v>
          </cell>
          <cell r="M145" t="str">
            <v>IL7115</v>
          </cell>
          <cell r="N145" t="str">
            <v>Property, Plant and Equipment: Other</v>
          </cell>
          <cell r="O145" t="str">
            <v>IN7115</v>
          </cell>
          <cell r="P145" t="str">
            <v>Property, Plant and Equipment: Other</v>
          </cell>
          <cell r="Q145" t="str">
            <v>IP7115</v>
          </cell>
          <cell r="R145" t="str">
            <v>Property, Plant and Equipment: Other</v>
          </cell>
        </row>
        <row r="146">
          <cell r="A146">
            <v>100780</v>
          </cell>
          <cell r="B146" t="str">
            <v>Reclassification Depreciation - Infrastructure Assets</v>
          </cell>
          <cell r="C146" t="str">
            <v>IA9999</v>
          </cell>
          <cell r="D146" t="str">
            <v>Trial Balance</v>
          </cell>
          <cell r="E146" t="str">
            <v>IC7000</v>
          </cell>
          <cell r="F146" t="str">
            <v>SOFP</v>
          </cell>
          <cell r="G146" t="str">
            <v>IE7000</v>
          </cell>
          <cell r="H146" t="str">
            <v>Statement of Financial Position</v>
          </cell>
          <cell r="I146" t="str">
            <v>IG7100</v>
          </cell>
          <cell r="J146" t="str">
            <v>Non-Current Assets</v>
          </cell>
          <cell r="K146" t="str">
            <v>IJ7115</v>
          </cell>
          <cell r="L146" t="str">
            <v>Property, Plant and Equipment: Other</v>
          </cell>
          <cell r="M146" t="str">
            <v>IL7115</v>
          </cell>
          <cell r="N146" t="str">
            <v>Property, Plant and Equipment: Other</v>
          </cell>
          <cell r="O146" t="str">
            <v>IN7115</v>
          </cell>
          <cell r="P146" t="str">
            <v>Property, Plant and Equipment: Other</v>
          </cell>
          <cell r="Q146" t="str">
            <v>IP7115</v>
          </cell>
          <cell r="R146" t="str">
            <v>Property, Plant and Equipment: Other</v>
          </cell>
        </row>
        <row r="147">
          <cell r="A147">
            <v>100800</v>
          </cell>
          <cell r="B147" t="str">
            <v>Net Book Value Brought Forward - Assets Under Construction</v>
          </cell>
          <cell r="C147" t="str">
            <v>IA9999</v>
          </cell>
          <cell r="D147" t="str">
            <v>Trial Balance</v>
          </cell>
          <cell r="E147" t="str">
            <v>IC7000</v>
          </cell>
          <cell r="F147" t="str">
            <v>SOFP</v>
          </cell>
          <cell r="G147" t="str">
            <v>IE7000</v>
          </cell>
          <cell r="H147" t="str">
            <v>Statement of Financial Position</v>
          </cell>
          <cell r="I147" t="str">
            <v>IG7100</v>
          </cell>
          <cell r="J147" t="str">
            <v>Non-Current Assets</v>
          </cell>
          <cell r="K147" t="str">
            <v>IJ7115</v>
          </cell>
          <cell r="L147" t="str">
            <v>Property, Plant and Equipment: Other</v>
          </cell>
          <cell r="M147" t="str">
            <v>IL7115</v>
          </cell>
          <cell r="N147" t="str">
            <v>Property, Plant and Equipment: Other</v>
          </cell>
          <cell r="O147" t="str">
            <v>IN7115</v>
          </cell>
          <cell r="P147" t="str">
            <v>Property, Plant and Equipment: Other</v>
          </cell>
          <cell r="Q147" t="str">
            <v>IP7115</v>
          </cell>
          <cell r="R147" t="str">
            <v>Property, Plant and Equipment: Other</v>
          </cell>
        </row>
        <row r="148">
          <cell r="A148">
            <v>100805</v>
          </cell>
          <cell r="B148" t="str">
            <v>Net Book Value Brought Forward - Assets Under Construction Donated</v>
          </cell>
          <cell r="C148" t="str">
            <v>IA9999</v>
          </cell>
          <cell r="D148" t="str">
            <v>Trial Balance</v>
          </cell>
          <cell r="E148" t="str">
            <v>IC7000</v>
          </cell>
          <cell r="F148" t="str">
            <v>SOFP</v>
          </cell>
          <cell r="G148" t="str">
            <v>IE7000</v>
          </cell>
          <cell r="H148" t="str">
            <v>Statement of Financial Position</v>
          </cell>
          <cell r="I148" t="str">
            <v>IG7100</v>
          </cell>
          <cell r="J148" t="str">
            <v>Non-Current Assets</v>
          </cell>
          <cell r="K148" t="str">
            <v>IJ7115</v>
          </cell>
          <cell r="L148" t="str">
            <v>Property, Plant and Equipment: Other</v>
          </cell>
          <cell r="M148" t="str">
            <v>IL7115</v>
          </cell>
          <cell r="N148" t="str">
            <v>Property, Plant and Equipment: Other</v>
          </cell>
          <cell r="O148" t="str">
            <v>IN7115</v>
          </cell>
          <cell r="P148" t="str">
            <v>Property, Plant and Equipment: Other</v>
          </cell>
          <cell r="Q148" t="str">
            <v>IP7115</v>
          </cell>
          <cell r="R148" t="str">
            <v>Property, Plant and Equipment: Other</v>
          </cell>
        </row>
        <row r="149">
          <cell r="A149">
            <v>100807</v>
          </cell>
          <cell r="B149" t="str">
            <v>Transfers By Absorption - Assets Under Construction</v>
          </cell>
          <cell r="C149" t="str">
            <v>IA9999</v>
          </cell>
          <cell r="D149" t="str">
            <v>Trial Balance</v>
          </cell>
          <cell r="E149" t="str">
            <v>IC7000</v>
          </cell>
          <cell r="F149" t="str">
            <v>SOFP</v>
          </cell>
          <cell r="G149" t="str">
            <v>IE7000</v>
          </cell>
          <cell r="H149" t="str">
            <v>Statement of Financial Position</v>
          </cell>
          <cell r="I149" t="str">
            <v>IG7100</v>
          </cell>
          <cell r="J149" t="str">
            <v>Non-Current Assets</v>
          </cell>
          <cell r="K149" t="str">
            <v>IJ7115</v>
          </cell>
          <cell r="L149" t="str">
            <v>Property, Plant and Equipment: Other</v>
          </cell>
          <cell r="M149" t="str">
            <v>IL7115</v>
          </cell>
          <cell r="N149" t="str">
            <v>Property, Plant and Equipment: Other</v>
          </cell>
          <cell r="O149" t="str">
            <v>IN7115</v>
          </cell>
          <cell r="P149" t="str">
            <v>Property, Plant and Equipment: Other</v>
          </cell>
          <cell r="Q149" t="str">
            <v>IP7115</v>
          </cell>
          <cell r="R149" t="str">
            <v>Property, Plant and Equipment: Other</v>
          </cell>
        </row>
        <row r="150">
          <cell r="A150">
            <v>100808</v>
          </cell>
          <cell r="B150" t="str">
            <v>Transfers By Absorption - Assets Under Construction Donated</v>
          </cell>
          <cell r="C150" t="str">
            <v>IA9999</v>
          </cell>
          <cell r="D150" t="str">
            <v>Trial Balance</v>
          </cell>
          <cell r="E150" t="str">
            <v>IC7000</v>
          </cell>
          <cell r="F150" t="str">
            <v>SOFP</v>
          </cell>
          <cell r="G150" t="str">
            <v>IE7000</v>
          </cell>
          <cell r="H150" t="str">
            <v>Statement of Financial Position</v>
          </cell>
          <cell r="I150" t="str">
            <v>IG7100</v>
          </cell>
          <cell r="J150" t="str">
            <v>Non-Current Assets</v>
          </cell>
          <cell r="K150" t="str">
            <v>IJ7115</v>
          </cell>
          <cell r="L150" t="str">
            <v>Property, Plant and Equipment: Other</v>
          </cell>
          <cell r="M150" t="str">
            <v>IL7115</v>
          </cell>
          <cell r="N150" t="str">
            <v>Property, Plant and Equipment: Other</v>
          </cell>
          <cell r="O150" t="str">
            <v>IN7115</v>
          </cell>
          <cell r="P150" t="str">
            <v>Property, Plant and Equipment: Other</v>
          </cell>
          <cell r="Q150" t="str">
            <v>IP7115</v>
          </cell>
          <cell r="R150" t="str">
            <v>Property, Plant and Equipment: Other</v>
          </cell>
        </row>
        <row r="151">
          <cell r="A151">
            <v>100810</v>
          </cell>
          <cell r="B151" t="str">
            <v>Additions - Assets Under Construction</v>
          </cell>
          <cell r="C151" t="str">
            <v>IA9999</v>
          </cell>
          <cell r="D151" t="str">
            <v>Trial Balance</v>
          </cell>
          <cell r="E151" t="str">
            <v>IC7000</v>
          </cell>
          <cell r="F151" t="str">
            <v>SOFP</v>
          </cell>
          <cell r="G151" t="str">
            <v>IE7000</v>
          </cell>
          <cell r="H151" t="str">
            <v>Statement of Financial Position</v>
          </cell>
          <cell r="I151" t="str">
            <v>IG7100</v>
          </cell>
          <cell r="J151" t="str">
            <v>Non-Current Assets</v>
          </cell>
          <cell r="K151" t="str">
            <v>IJ7115</v>
          </cell>
          <cell r="L151" t="str">
            <v>Property, Plant and Equipment: Other</v>
          </cell>
          <cell r="M151" t="str">
            <v>IL7115</v>
          </cell>
          <cell r="N151" t="str">
            <v>Property, Plant and Equipment: Other</v>
          </cell>
          <cell r="O151" t="str">
            <v>IN7115</v>
          </cell>
          <cell r="P151" t="str">
            <v>Property, Plant and Equipment: Other</v>
          </cell>
          <cell r="Q151" t="str">
            <v>IP7115</v>
          </cell>
          <cell r="R151" t="str">
            <v>Property, Plant and Equipment: Other</v>
          </cell>
        </row>
        <row r="152">
          <cell r="A152">
            <v>100815</v>
          </cell>
          <cell r="B152" t="str">
            <v>Additions - Assets Under Construction Donated</v>
          </cell>
          <cell r="C152" t="str">
            <v>IA9999</v>
          </cell>
          <cell r="D152" t="str">
            <v>Trial Balance</v>
          </cell>
          <cell r="E152" t="str">
            <v>IC7000</v>
          </cell>
          <cell r="F152" t="str">
            <v>SOFP</v>
          </cell>
          <cell r="G152" t="str">
            <v>IE7000</v>
          </cell>
          <cell r="H152" t="str">
            <v>Statement of Financial Position</v>
          </cell>
          <cell r="I152" t="str">
            <v>IG7100</v>
          </cell>
          <cell r="J152" t="str">
            <v>Non-Current Assets</v>
          </cell>
          <cell r="K152" t="str">
            <v>IJ7115</v>
          </cell>
          <cell r="L152" t="str">
            <v>Property, Plant and Equipment: Other</v>
          </cell>
          <cell r="M152" t="str">
            <v>IL7115</v>
          </cell>
          <cell r="N152" t="str">
            <v>Property, Plant and Equipment: Other</v>
          </cell>
          <cell r="O152" t="str">
            <v>IN7115</v>
          </cell>
          <cell r="P152" t="str">
            <v>Property, Plant and Equipment: Other</v>
          </cell>
          <cell r="Q152" t="str">
            <v>IP7115</v>
          </cell>
          <cell r="R152" t="str">
            <v>Property, Plant and Equipment: Other</v>
          </cell>
        </row>
        <row r="153">
          <cell r="A153">
            <v>100816</v>
          </cell>
          <cell r="B153" t="str">
            <v>Assets Under Construction Software</v>
          </cell>
          <cell r="C153" t="str">
            <v>IA9999</v>
          </cell>
          <cell r="D153" t="str">
            <v>Trial Balance</v>
          </cell>
          <cell r="E153" t="str">
            <v>IC7000</v>
          </cell>
          <cell r="F153" t="str">
            <v>SOFP</v>
          </cell>
          <cell r="G153" t="str">
            <v>IE7000</v>
          </cell>
          <cell r="H153" t="str">
            <v>Statement of Financial Position</v>
          </cell>
          <cell r="I153" t="str">
            <v>IG7100</v>
          </cell>
          <cell r="J153" t="str">
            <v>Non-Current Assets</v>
          </cell>
          <cell r="K153" t="str">
            <v>IJ7100</v>
          </cell>
          <cell r="L153" t="str">
            <v>Intangible Assets</v>
          </cell>
          <cell r="M153" t="str">
            <v>IL7100</v>
          </cell>
          <cell r="N153" t="str">
            <v>Intangible Assets</v>
          </cell>
          <cell r="O153" t="str">
            <v>IN7100</v>
          </cell>
          <cell r="P153" t="str">
            <v>Intangible Assets</v>
          </cell>
          <cell r="Q153" t="str">
            <v>IP7100</v>
          </cell>
          <cell r="R153" t="str">
            <v>Intangible Assets</v>
          </cell>
        </row>
        <row r="154">
          <cell r="A154">
            <v>100820</v>
          </cell>
          <cell r="B154" t="str">
            <v>Transfers - Assets Under Construction</v>
          </cell>
          <cell r="C154" t="str">
            <v>IA9999</v>
          </cell>
          <cell r="D154" t="str">
            <v>Trial Balance</v>
          </cell>
          <cell r="E154" t="str">
            <v>IC7000</v>
          </cell>
          <cell r="F154" t="str">
            <v>SOFP</v>
          </cell>
          <cell r="G154" t="str">
            <v>IE7000</v>
          </cell>
          <cell r="H154" t="str">
            <v>Statement of Financial Position</v>
          </cell>
          <cell r="I154" t="str">
            <v>IG7100</v>
          </cell>
          <cell r="J154" t="str">
            <v>Non-Current Assets</v>
          </cell>
          <cell r="K154" t="str">
            <v>IJ7115</v>
          </cell>
          <cell r="L154" t="str">
            <v>Property, Plant and Equipment: Other</v>
          </cell>
          <cell r="M154" t="str">
            <v>IL7115</v>
          </cell>
          <cell r="N154" t="str">
            <v>Property, Plant and Equipment: Other</v>
          </cell>
          <cell r="O154" t="str">
            <v>IN7115</v>
          </cell>
          <cell r="P154" t="str">
            <v>Property, Plant and Equipment: Other</v>
          </cell>
          <cell r="Q154" t="str">
            <v>IP7115</v>
          </cell>
          <cell r="R154" t="str">
            <v>Property, Plant and Equipment: Other</v>
          </cell>
        </row>
        <row r="155">
          <cell r="A155">
            <v>100830</v>
          </cell>
          <cell r="B155" t="str">
            <v>Indexation - Assets Under Construction</v>
          </cell>
          <cell r="C155" t="str">
            <v>IA9999</v>
          </cell>
          <cell r="D155" t="str">
            <v>Trial Balance</v>
          </cell>
          <cell r="E155" t="str">
            <v>IC7000</v>
          </cell>
          <cell r="F155" t="str">
            <v>SOFP</v>
          </cell>
          <cell r="G155" t="str">
            <v>IE7000</v>
          </cell>
          <cell r="H155" t="str">
            <v>Statement of Financial Position</v>
          </cell>
          <cell r="I155" t="str">
            <v>IG7100</v>
          </cell>
          <cell r="J155" t="str">
            <v>Non-Current Assets</v>
          </cell>
          <cell r="K155" t="str">
            <v>IJ7115</v>
          </cell>
          <cell r="L155" t="str">
            <v>Property, Plant and Equipment: Other</v>
          </cell>
          <cell r="M155" t="str">
            <v>IL7115</v>
          </cell>
          <cell r="N155" t="str">
            <v>Property, Plant and Equipment: Other</v>
          </cell>
          <cell r="O155" t="str">
            <v>IN7115</v>
          </cell>
          <cell r="P155" t="str">
            <v>Property, Plant and Equipment: Other</v>
          </cell>
          <cell r="Q155" t="str">
            <v>IP7115</v>
          </cell>
          <cell r="R155" t="str">
            <v>Property, Plant and Equipment: Other</v>
          </cell>
        </row>
        <row r="156">
          <cell r="A156">
            <v>100835</v>
          </cell>
          <cell r="B156" t="str">
            <v>Indexation - Assets Under Construction Donated</v>
          </cell>
          <cell r="C156" t="str">
            <v>IA9999</v>
          </cell>
          <cell r="D156" t="str">
            <v>Trial Balance</v>
          </cell>
          <cell r="E156" t="str">
            <v>IC7000</v>
          </cell>
          <cell r="F156" t="str">
            <v>SOFP</v>
          </cell>
          <cell r="G156" t="str">
            <v>IE7000</v>
          </cell>
          <cell r="H156" t="str">
            <v>Statement of Financial Position</v>
          </cell>
          <cell r="I156" t="str">
            <v>IG7100</v>
          </cell>
          <cell r="J156" t="str">
            <v>Non-Current Assets</v>
          </cell>
          <cell r="K156" t="str">
            <v>IJ7115</v>
          </cell>
          <cell r="L156" t="str">
            <v>Property, Plant and Equipment: Other</v>
          </cell>
          <cell r="M156" t="str">
            <v>IL7115</v>
          </cell>
          <cell r="N156" t="str">
            <v>Property, Plant and Equipment: Other</v>
          </cell>
          <cell r="O156" t="str">
            <v>IN7115</v>
          </cell>
          <cell r="P156" t="str">
            <v>Property, Plant and Equipment: Other</v>
          </cell>
          <cell r="Q156" t="str">
            <v>IP7115</v>
          </cell>
          <cell r="R156" t="str">
            <v>Property, Plant and Equipment: Other</v>
          </cell>
        </row>
        <row r="157">
          <cell r="A157">
            <v>100840</v>
          </cell>
          <cell r="B157" t="str">
            <v>Revaluation - Assets Under Construction</v>
          </cell>
          <cell r="C157" t="str">
            <v>IA9999</v>
          </cell>
          <cell r="D157" t="str">
            <v>Trial Balance</v>
          </cell>
          <cell r="E157" t="str">
            <v>IC7000</v>
          </cell>
          <cell r="F157" t="str">
            <v>SOFP</v>
          </cell>
          <cell r="G157" t="str">
            <v>IE7000</v>
          </cell>
          <cell r="H157" t="str">
            <v>Statement of Financial Position</v>
          </cell>
          <cell r="I157" t="str">
            <v>IG7100</v>
          </cell>
          <cell r="J157" t="str">
            <v>Non-Current Assets</v>
          </cell>
          <cell r="K157" t="str">
            <v>IJ7115</v>
          </cell>
          <cell r="L157" t="str">
            <v>Property, Plant and Equipment: Other</v>
          </cell>
          <cell r="M157" t="str">
            <v>IL7115</v>
          </cell>
          <cell r="N157" t="str">
            <v>Property, Plant and Equipment: Other</v>
          </cell>
          <cell r="O157" t="str">
            <v>IN7115</v>
          </cell>
          <cell r="P157" t="str">
            <v>Property, Plant and Equipment: Other</v>
          </cell>
          <cell r="Q157" t="str">
            <v>IP7115</v>
          </cell>
          <cell r="R157" t="str">
            <v>Property, Plant and Equipment: Other</v>
          </cell>
        </row>
        <row r="158">
          <cell r="A158">
            <v>100845</v>
          </cell>
          <cell r="B158" t="str">
            <v>Revaluation - Assets Under Construction Donated</v>
          </cell>
          <cell r="C158" t="str">
            <v>IA9999</v>
          </cell>
          <cell r="D158" t="str">
            <v>Trial Balance</v>
          </cell>
          <cell r="E158" t="str">
            <v>IC7000</v>
          </cell>
          <cell r="F158" t="str">
            <v>SOFP</v>
          </cell>
          <cell r="G158" t="str">
            <v>IE7000</v>
          </cell>
          <cell r="H158" t="str">
            <v>Statement of Financial Position</v>
          </cell>
          <cell r="I158" t="str">
            <v>IG7100</v>
          </cell>
          <cell r="J158" t="str">
            <v>Non-Current Assets</v>
          </cell>
          <cell r="K158" t="str">
            <v>IJ7115</v>
          </cell>
          <cell r="L158" t="str">
            <v>Property, Plant and Equipment: Other</v>
          </cell>
          <cell r="M158" t="str">
            <v>IL7115</v>
          </cell>
          <cell r="N158" t="str">
            <v>Property, Plant and Equipment: Other</v>
          </cell>
          <cell r="O158" t="str">
            <v>IN7115</v>
          </cell>
          <cell r="P158" t="str">
            <v>Property, Plant and Equipment: Other</v>
          </cell>
          <cell r="Q158" t="str">
            <v>IP7115</v>
          </cell>
          <cell r="R158" t="str">
            <v>Property, Plant and Equipment: Other</v>
          </cell>
        </row>
        <row r="159">
          <cell r="A159">
            <v>100850</v>
          </cell>
          <cell r="B159" t="str">
            <v>Reclassification - Assets Under Construction</v>
          </cell>
          <cell r="C159" t="str">
            <v>IA9999</v>
          </cell>
          <cell r="D159" t="str">
            <v>Trial Balance</v>
          </cell>
          <cell r="E159" t="str">
            <v>IC7000</v>
          </cell>
          <cell r="F159" t="str">
            <v>SOFP</v>
          </cell>
          <cell r="G159" t="str">
            <v>IE7000</v>
          </cell>
          <cell r="H159" t="str">
            <v>Statement of Financial Position</v>
          </cell>
          <cell r="I159" t="str">
            <v>IG7100</v>
          </cell>
          <cell r="J159" t="str">
            <v>Non-Current Assets</v>
          </cell>
          <cell r="K159" t="str">
            <v>IJ7115</v>
          </cell>
          <cell r="L159" t="str">
            <v>Property, Plant and Equipment: Other</v>
          </cell>
          <cell r="M159" t="str">
            <v>IL7115</v>
          </cell>
          <cell r="N159" t="str">
            <v>Property, Plant and Equipment: Other</v>
          </cell>
          <cell r="O159" t="str">
            <v>IN7115</v>
          </cell>
          <cell r="P159" t="str">
            <v>Property, Plant and Equipment: Other</v>
          </cell>
          <cell r="Q159" t="str">
            <v>IP7115</v>
          </cell>
          <cell r="R159" t="str">
            <v>Property, Plant and Equipment: Other</v>
          </cell>
        </row>
        <row r="160">
          <cell r="A160">
            <v>100855</v>
          </cell>
          <cell r="B160" t="str">
            <v>Reclassification - Assets Under Construction - Donated</v>
          </cell>
          <cell r="C160" t="str">
            <v>IA9999</v>
          </cell>
          <cell r="D160" t="str">
            <v>Trial Balance</v>
          </cell>
          <cell r="E160" t="str">
            <v>IC7000</v>
          </cell>
          <cell r="F160" t="str">
            <v>SOFP</v>
          </cell>
          <cell r="G160" t="str">
            <v>IE7000</v>
          </cell>
          <cell r="H160" t="str">
            <v>Statement of Financial Position</v>
          </cell>
          <cell r="I160" t="str">
            <v>IG7100</v>
          </cell>
          <cell r="J160" t="str">
            <v>Non-Current Assets</v>
          </cell>
          <cell r="K160" t="str">
            <v>IJ7115</v>
          </cell>
          <cell r="L160" t="str">
            <v>Property, Plant and Equipment: Other</v>
          </cell>
          <cell r="M160" t="str">
            <v>IL7115</v>
          </cell>
          <cell r="N160" t="str">
            <v>Property, Plant and Equipment: Other</v>
          </cell>
          <cell r="O160" t="str">
            <v>IN7115</v>
          </cell>
          <cell r="P160" t="str">
            <v>Property, Plant and Equipment: Other</v>
          </cell>
          <cell r="Q160" t="str">
            <v>IP7115</v>
          </cell>
          <cell r="R160" t="str">
            <v>Property, Plant and Equipment: Other</v>
          </cell>
        </row>
        <row r="161">
          <cell r="A161">
            <v>100860</v>
          </cell>
          <cell r="B161" t="str">
            <v>Write Offs - Assets Under Construction</v>
          </cell>
          <cell r="C161" t="str">
            <v>IA9999</v>
          </cell>
          <cell r="D161" t="str">
            <v>Trial Balance</v>
          </cell>
          <cell r="E161" t="str">
            <v>IC7000</v>
          </cell>
          <cell r="F161" t="str">
            <v>SOFP</v>
          </cell>
          <cell r="G161" t="str">
            <v>IE7000</v>
          </cell>
          <cell r="H161" t="str">
            <v>Statement of Financial Position</v>
          </cell>
          <cell r="I161" t="str">
            <v>IG7100</v>
          </cell>
          <cell r="J161" t="str">
            <v>Non-Current Assets</v>
          </cell>
          <cell r="K161" t="str">
            <v>IJ7115</v>
          </cell>
          <cell r="L161" t="str">
            <v>Property, Plant and Equipment: Other</v>
          </cell>
          <cell r="M161" t="str">
            <v>IL7115</v>
          </cell>
          <cell r="N161" t="str">
            <v>Property, Plant and Equipment: Other</v>
          </cell>
          <cell r="O161" t="str">
            <v>IN7115</v>
          </cell>
          <cell r="P161" t="str">
            <v>Property, Plant and Equipment: Other</v>
          </cell>
          <cell r="Q161" t="str">
            <v>IP7115</v>
          </cell>
          <cell r="R161" t="str">
            <v>Property, Plant and Equipment: Other</v>
          </cell>
        </row>
        <row r="162">
          <cell r="A162">
            <v>100865</v>
          </cell>
          <cell r="B162" t="str">
            <v>Write Offs - Assets Under Construction Donated</v>
          </cell>
          <cell r="C162" t="str">
            <v>IA9999</v>
          </cell>
          <cell r="D162" t="str">
            <v>Trial Balance</v>
          </cell>
          <cell r="E162" t="str">
            <v>IC7000</v>
          </cell>
          <cell r="F162" t="str">
            <v>SOFP</v>
          </cell>
          <cell r="G162" t="str">
            <v>IE7000</v>
          </cell>
          <cell r="H162" t="str">
            <v>Statement of Financial Position</v>
          </cell>
          <cell r="I162" t="str">
            <v>IG7100</v>
          </cell>
          <cell r="J162" t="str">
            <v>Non-Current Assets</v>
          </cell>
          <cell r="K162" t="str">
            <v>IJ7115</v>
          </cell>
          <cell r="L162" t="str">
            <v>Property, Plant and Equipment: Other</v>
          </cell>
          <cell r="M162" t="str">
            <v>IL7115</v>
          </cell>
          <cell r="N162" t="str">
            <v>Property, Plant and Equipment: Other</v>
          </cell>
          <cell r="O162" t="str">
            <v>IN7115</v>
          </cell>
          <cell r="P162" t="str">
            <v>Property, Plant and Equipment: Other</v>
          </cell>
          <cell r="Q162" t="str">
            <v>IP7115</v>
          </cell>
          <cell r="R162" t="str">
            <v>Property, Plant and Equipment: Other</v>
          </cell>
        </row>
        <row r="163">
          <cell r="A163">
            <v>100900</v>
          </cell>
          <cell r="B163" t="str">
            <v>Gross Book Value Brought Forward - Medical Equipment</v>
          </cell>
          <cell r="C163" t="str">
            <v>IA9999</v>
          </cell>
          <cell r="D163" t="str">
            <v>Trial Balance</v>
          </cell>
          <cell r="E163" t="str">
            <v>IC7000</v>
          </cell>
          <cell r="F163" t="str">
            <v>SOFP</v>
          </cell>
          <cell r="G163" t="str">
            <v>IE7000</v>
          </cell>
          <cell r="H163" t="str">
            <v>Statement of Financial Position</v>
          </cell>
          <cell r="I163" t="str">
            <v>IG7100</v>
          </cell>
          <cell r="J163" t="str">
            <v>Non-Current Assets</v>
          </cell>
          <cell r="K163" t="str">
            <v>IJ7115</v>
          </cell>
          <cell r="L163" t="str">
            <v>Property, Plant and Equipment: Other</v>
          </cell>
          <cell r="M163" t="str">
            <v>IL7115</v>
          </cell>
          <cell r="N163" t="str">
            <v>Property, Plant and Equipment: Other</v>
          </cell>
          <cell r="O163" t="str">
            <v>IN7115</v>
          </cell>
          <cell r="P163" t="str">
            <v>Property, Plant and Equipment: Other</v>
          </cell>
          <cell r="Q163" t="str">
            <v>IP7115</v>
          </cell>
          <cell r="R163" t="str">
            <v>Property, Plant and Equipment: Other</v>
          </cell>
        </row>
        <row r="164">
          <cell r="A164">
            <v>100905</v>
          </cell>
          <cell r="B164" t="str">
            <v>Gross Book Value Brought Forward - Medical Equipment Donated</v>
          </cell>
          <cell r="C164" t="str">
            <v>IA9999</v>
          </cell>
          <cell r="D164" t="str">
            <v>Trial Balance</v>
          </cell>
          <cell r="E164" t="str">
            <v>IC7000</v>
          </cell>
          <cell r="F164" t="str">
            <v>SOFP</v>
          </cell>
          <cell r="G164" t="str">
            <v>IE7000</v>
          </cell>
          <cell r="H164" t="str">
            <v>Statement of Financial Position</v>
          </cell>
          <cell r="I164" t="str">
            <v>IG7100</v>
          </cell>
          <cell r="J164" t="str">
            <v>Non-Current Assets</v>
          </cell>
          <cell r="K164" t="str">
            <v>IJ7115</v>
          </cell>
          <cell r="L164" t="str">
            <v>Property, Plant and Equipment: Other</v>
          </cell>
          <cell r="M164" t="str">
            <v>IL7115</v>
          </cell>
          <cell r="N164" t="str">
            <v>Property, Plant and Equipment: Other</v>
          </cell>
          <cell r="O164" t="str">
            <v>IN7115</v>
          </cell>
          <cell r="P164" t="str">
            <v>Property, Plant and Equipment: Other</v>
          </cell>
          <cell r="Q164" t="str">
            <v>IP7115</v>
          </cell>
          <cell r="R164" t="str">
            <v>Property, Plant and Equipment: Other</v>
          </cell>
        </row>
        <row r="165">
          <cell r="A165">
            <v>100907</v>
          </cell>
          <cell r="B165" t="str">
            <v>Transfers By Absorption - Medical Equipment</v>
          </cell>
          <cell r="C165" t="str">
            <v>IA9999</v>
          </cell>
          <cell r="D165" t="str">
            <v>Trial Balance</v>
          </cell>
          <cell r="E165" t="str">
            <v>IC7000</v>
          </cell>
          <cell r="F165" t="str">
            <v>SOFP</v>
          </cell>
          <cell r="G165" t="str">
            <v>IE7000</v>
          </cell>
          <cell r="H165" t="str">
            <v>Statement of Financial Position</v>
          </cell>
          <cell r="I165" t="str">
            <v>IG7100</v>
          </cell>
          <cell r="J165" t="str">
            <v>Non-Current Assets</v>
          </cell>
          <cell r="K165" t="str">
            <v>IJ7115</v>
          </cell>
          <cell r="L165" t="str">
            <v>Property, Plant and Equipment: Other</v>
          </cell>
          <cell r="M165" t="str">
            <v>IL7115</v>
          </cell>
          <cell r="N165" t="str">
            <v>Property, Plant and Equipment: Other</v>
          </cell>
          <cell r="O165" t="str">
            <v>IN7115</v>
          </cell>
          <cell r="P165" t="str">
            <v>Property, Plant and Equipment: Other</v>
          </cell>
          <cell r="Q165" t="str">
            <v>IP7115</v>
          </cell>
          <cell r="R165" t="str">
            <v>Property, Plant and Equipment: Other</v>
          </cell>
        </row>
        <row r="166">
          <cell r="A166">
            <v>100908</v>
          </cell>
          <cell r="B166" t="str">
            <v>Transfers By Absorption - Medical Equipment Donated</v>
          </cell>
          <cell r="C166" t="str">
            <v>IA9999</v>
          </cell>
          <cell r="D166" t="str">
            <v>Trial Balance</v>
          </cell>
          <cell r="E166" t="str">
            <v>IC7000</v>
          </cell>
          <cell r="F166" t="str">
            <v>SOFP</v>
          </cell>
          <cell r="G166" t="str">
            <v>IE7000</v>
          </cell>
          <cell r="H166" t="str">
            <v>Statement of Financial Position</v>
          </cell>
          <cell r="I166" t="str">
            <v>IG7100</v>
          </cell>
          <cell r="J166" t="str">
            <v>Non-Current Assets</v>
          </cell>
          <cell r="K166" t="str">
            <v>IJ7115</v>
          </cell>
          <cell r="L166" t="str">
            <v>Property, Plant and Equipment: Other</v>
          </cell>
          <cell r="M166" t="str">
            <v>IL7115</v>
          </cell>
          <cell r="N166" t="str">
            <v>Property, Plant and Equipment: Other</v>
          </cell>
          <cell r="O166" t="str">
            <v>IN7115</v>
          </cell>
          <cell r="P166" t="str">
            <v>Property, Plant and Equipment: Other</v>
          </cell>
          <cell r="Q166" t="str">
            <v>IP7115</v>
          </cell>
          <cell r="R166" t="str">
            <v>Property, Plant and Equipment: Other</v>
          </cell>
        </row>
        <row r="167">
          <cell r="A167">
            <v>100910</v>
          </cell>
          <cell r="B167" t="str">
            <v>Additions - Medical Equipment</v>
          </cell>
          <cell r="C167" t="str">
            <v>IA9999</v>
          </cell>
          <cell r="D167" t="str">
            <v>Trial Balance</v>
          </cell>
          <cell r="E167" t="str">
            <v>IC7000</v>
          </cell>
          <cell r="F167" t="str">
            <v>SOFP</v>
          </cell>
          <cell r="G167" t="str">
            <v>IE7000</v>
          </cell>
          <cell r="H167" t="str">
            <v>Statement of Financial Position</v>
          </cell>
          <cell r="I167" t="str">
            <v>IG7100</v>
          </cell>
          <cell r="J167" t="str">
            <v>Non-Current Assets</v>
          </cell>
          <cell r="K167" t="str">
            <v>IJ7115</v>
          </cell>
          <cell r="L167" t="str">
            <v>Property, Plant and Equipment: Other</v>
          </cell>
          <cell r="M167" t="str">
            <v>IL7115</v>
          </cell>
          <cell r="N167" t="str">
            <v>Property, Plant and Equipment: Other</v>
          </cell>
          <cell r="O167" t="str">
            <v>IN7115</v>
          </cell>
          <cell r="P167" t="str">
            <v>Property, Plant and Equipment: Other</v>
          </cell>
          <cell r="Q167" t="str">
            <v>IP7115</v>
          </cell>
          <cell r="R167" t="str">
            <v>Property, Plant and Equipment: Other</v>
          </cell>
        </row>
        <row r="168">
          <cell r="A168">
            <v>100915</v>
          </cell>
          <cell r="B168" t="str">
            <v>Additions - Medical Equipmen - Donated</v>
          </cell>
          <cell r="C168" t="str">
            <v>IA9999</v>
          </cell>
          <cell r="D168" t="str">
            <v>Trial Balance</v>
          </cell>
          <cell r="E168" t="str">
            <v>IC7000</v>
          </cell>
          <cell r="F168" t="str">
            <v>SOFP</v>
          </cell>
          <cell r="G168" t="str">
            <v>IE7000</v>
          </cell>
          <cell r="H168" t="str">
            <v>Statement of Financial Position</v>
          </cell>
          <cell r="I168" t="str">
            <v>IG7100</v>
          </cell>
          <cell r="J168" t="str">
            <v>Non-Current Assets</v>
          </cell>
          <cell r="K168" t="str">
            <v>IJ7115</v>
          </cell>
          <cell r="L168" t="str">
            <v>Property, Plant and Equipment: Other</v>
          </cell>
          <cell r="M168" t="str">
            <v>IL7115</v>
          </cell>
          <cell r="N168" t="str">
            <v>Property, Plant and Equipment: Other</v>
          </cell>
          <cell r="O168" t="str">
            <v>IN7115</v>
          </cell>
          <cell r="P168" t="str">
            <v>Property, Plant and Equipment: Other</v>
          </cell>
          <cell r="Q168" t="str">
            <v>IP7115</v>
          </cell>
          <cell r="R168" t="str">
            <v>Property, Plant and Equipment: Other</v>
          </cell>
        </row>
        <row r="169">
          <cell r="A169">
            <v>100917</v>
          </cell>
          <cell r="B169" t="str">
            <v>Additions - Equipment Donated from DHSC for COVID (non cash)</v>
          </cell>
          <cell r="C169" t="str">
            <v>IA9999</v>
          </cell>
          <cell r="D169" t="str">
            <v>Trial Balance</v>
          </cell>
          <cell r="E169" t="str">
            <v>IC7000</v>
          </cell>
          <cell r="F169" t="str">
            <v>SOFP</v>
          </cell>
          <cell r="G169" t="str">
            <v>IE7000</v>
          </cell>
          <cell r="H169" t="str">
            <v>Statement of Financial Position</v>
          </cell>
          <cell r="I169" t="str">
            <v>IG7100</v>
          </cell>
          <cell r="J169" t="str">
            <v>Non-Current Assets</v>
          </cell>
          <cell r="K169" t="str">
            <v>IJ7115</v>
          </cell>
          <cell r="L169" t="str">
            <v>Property, Plant and Equipment: Other</v>
          </cell>
          <cell r="M169" t="str">
            <v>IL7115</v>
          </cell>
          <cell r="N169" t="str">
            <v>Property, Plant and Equipment: Other</v>
          </cell>
          <cell r="O169" t="str">
            <v>IN7115</v>
          </cell>
          <cell r="P169" t="str">
            <v>Property, Plant and Equipment: Other</v>
          </cell>
          <cell r="Q169" t="str">
            <v>IP7115</v>
          </cell>
          <cell r="R169" t="str">
            <v>Property, Plant and Equipment: Other</v>
          </cell>
        </row>
        <row r="170">
          <cell r="A170">
            <v>100920</v>
          </cell>
          <cell r="B170" t="str">
            <v>Impairment Reversal Reval Res - Medical Equipment</v>
          </cell>
          <cell r="C170" t="str">
            <v>IA9999</v>
          </cell>
          <cell r="D170" t="str">
            <v>Trial Balance</v>
          </cell>
          <cell r="E170" t="str">
            <v>IC7000</v>
          </cell>
          <cell r="F170" t="str">
            <v>SOFP</v>
          </cell>
          <cell r="G170" t="str">
            <v>IE7000</v>
          </cell>
          <cell r="H170" t="str">
            <v>Statement of Financial Position</v>
          </cell>
          <cell r="I170" t="str">
            <v>IG7100</v>
          </cell>
          <cell r="J170" t="str">
            <v>Non-Current Assets</v>
          </cell>
          <cell r="K170" t="str">
            <v>IJ7115</v>
          </cell>
          <cell r="L170" t="str">
            <v>Property, Plant and Equipment: Other</v>
          </cell>
          <cell r="M170" t="str">
            <v>IL7115</v>
          </cell>
          <cell r="N170" t="str">
            <v>Property, Plant and Equipment: Other</v>
          </cell>
          <cell r="O170" t="str">
            <v>IN7115</v>
          </cell>
          <cell r="P170" t="str">
            <v>Property, Plant and Equipment: Other</v>
          </cell>
          <cell r="Q170" t="str">
            <v>IP7115</v>
          </cell>
          <cell r="R170" t="str">
            <v>Property, Plant and Equipment: Other</v>
          </cell>
        </row>
        <row r="171">
          <cell r="A171">
            <v>100925</v>
          </cell>
          <cell r="B171" t="str">
            <v>Impairment Reversal Reval Res - Medical Equipment Donated</v>
          </cell>
          <cell r="C171" t="str">
            <v>IA9999</v>
          </cell>
          <cell r="D171" t="str">
            <v>Trial Balance</v>
          </cell>
          <cell r="E171" t="str">
            <v>IC7000</v>
          </cell>
          <cell r="F171" t="str">
            <v>SOFP</v>
          </cell>
          <cell r="G171" t="str">
            <v>IE7000</v>
          </cell>
          <cell r="H171" t="str">
            <v>Statement of Financial Position</v>
          </cell>
          <cell r="I171" t="str">
            <v>IG7100</v>
          </cell>
          <cell r="J171" t="str">
            <v>Non-Current Assets</v>
          </cell>
          <cell r="K171" t="str">
            <v>IJ7115</v>
          </cell>
          <cell r="L171" t="str">
            <v>Property, Plant and Equipment: Other</v>
          </cell>
          <cell r="M171" t="str">
            <v>IL7115</v>
          </cell>
          <cell r="N171" t="str">
            <v>Property, Plant and Equipment: Other</v>
          </cell>
          <cell r="O171" t="str">
            <v>IN7115</v>
          </cell>
          <cell r="P171" t="str">
            <v>Property, Plant and Equipment: Other</v>
          </cell>
          <cell r="Q171" t="str">
            <v>IP7115</v>
          </cell>
          <cell r="R171" t="str">
            <v>Property, Plant and Equipment: Other</v>
          </cell>
        </row>
        <row r="172">
          <cell r="A172">
            <v>100926</v>
          </cell>
          <cell r="B172" t="str">
            <v>Revaluation Impairments - Medical Equipment</v>
          </cell>
          <cell r="C172" t="str">
            <v>IA9999</v>
          </cell>
          <cell r="D172" t="str">
            <v>Trial Balance</v>
          </cell>
          <cell r="E172" t="str">
            <v>IC7000</v>
          </cell>
          <cell r="F172" t="str">
            <v>SOFP</v>
          </cell>
          <cell r="G172" t="str">
            <v>IE7000</v>
          </cell>
          <cell r="H172" t="str">
            <v>Statement of Financial Position</v>
          </cell>
          <cell r="I172" t="str">
            <v>IG7100</v>
          </cell>
          <cell r="J172" t="str">
            <v>Non-Current Assets</v>
          </cell>
          <cell r="K172" t="str">
            <v>IJ7115</v>
          </cell>
          <cell r="L172" t="str">
            <v>Property, Plant and Equipment: Other</v>
          </cell>
          <cell r="M172" t="str">
            <v>IL7115</v>
          </cell>
          <cell r="N172" t="str">
            <v>Property, Plant and Equipment: Other</v>
          </cell>
          <cell r="O172" t="str">
            <v>IN7115</v>
          </cell>
          <cell r="P172" t="str">
            <v>Property, Plant and Equipment: Other</v>
          </cell>
          <cell r="Q172" t="str">
            <v>IP7115</v>
          </cell>
          <cell r="R172" t="str">
            <v>Property, Plant and Equipment: Other</v>
          </cell>
        </row>
        <row r="173">
          <cell r="A173">
            <v>100927</v>
          </cell>
          <cell r="B173" t="str">
            <v>Revaluation Impairments - Medical Equipment Donated</v>
          </cell>
          <cell r="C173" t="str">
            <v>IA9999</v>
          </cell>
          <cell r="D173" t="str">
            <v>Trial Balance</v>
          </cell>
          <cell r="E173" t="str">
            <v>IC7000</v>
          </cell>
          <cell r="F173" t="str">
            <v>SOFP</v>
          </cell>
          <cell r="G173" t="str">
            <v>IE7000</v>
          </cell>
          <cell r="H173" t="str">
            <v>Statement of Financial Position</v>
          </cell>
          <cell r="I173" t="str">
            <v>IG7100</v>
          </cell>
          <cell r="J173" t="str">
            <v>Non-Current Assets</v>
          </cell>
          <cell r="K173" t="str">
            <v>IJ7115</v>
          </cell>
          <cell r="L173" t="str">
            <v>Property, Plant and Equipment: Other</v>
          </cell>
          <cell r="M173" t="str">
            <v>IL7115</v>
          </cell>
          <cell r="N173" t="str">
            <v>Property, Plant and Equipment: Other</v>
          </cell>
          <cell r="O173" t="str">
            <v>IN7115</v>
          </cell>
          <cell r="P173" t="str">
            <v>Property, Plant and Equipment: Other</v>
          </cell>
          <cell r="Q173" t="str">
            <v>IP7115</v>
          </cell>
          <cell r="R173" t="str">
            <v>Property, Plant and Equipment: Other</v>
          </cell>
        </row>
        <row r="174">
          <cell r="A174">
            <v>100930</v>
          </cell>
          <cell r="B174" t="str">
            <v>Impairment Losses - Medical Equipment</v>
          </cell>
          <cell r="C174" t="str">
            <v>IA9999</v>
          </cell>
          <cell r="D174" t="str">
            <v>Trial Balance</v>
          </cell>
          <cell r="E174" t="str">
            <v>IC7000</v>
          </cell>
          <cell r="F174" t="str">
            <v>SOFP</v>
          </cell>
          <cell r="G174" t="str">
            <v>IE7000</v>
          </cell>
          <cell r="H174" t="str">
            <v>Statement of Financial Position</v>
          </cell>
          <cell r="I174" t="str">
            <v>IG7100</v>
          </cell>
          <cell r="J174" t="str">
            <v>Non-Current Assets</v>
          </cell>
          <cell r="K174" t="str">
            <v>IJ7115</v>
          </cell>
          <cell r="L174" t="str">
            <v>Property, Plant and Equipment: Other</v>
          </cell>
          <cell r="M174" t="str">
            <v>IL7115</v>
          </cell>
          <cell r="N174" t="str">
            <v>Property, Plant and Equipment: Other</v>
          </cell>
          <cell r="O174" t="str">
            <v>IN7115</v>
          </cell>
          <cell r="P174" t="str">
            <v>Property, Plant and Equipment: Other</v>
          </cell>
          <cell r="Q174" t="str">
            <v>IP7115</v>
          </cell>
          <cell r="R174" t="str">
            <v>Property, Plant and Equipment: Other</v>
          </cell>
        </row>
        <row r="175">
          <cell r="A175">
            <v>100935</v>
          </cell>
          <cell r="B175" t="str">
            <v>Impairment Losses - Medical Equipment Donated</v>
          </cell>
          <cell r="C175" t="str">
            <v>IA9999</v>
          </cell>
          <cell r="D175" t="str">
            <v>Trial Balance</v>
          </cell>
          <cell r="E175" t="str">
            <v>IC7000</v>
          </cell>
          <cell r="F175" t="str">
            <v>SOFP</v>
          </cell>
          <cell r="G175" t="str">
            <v>IE7000</v>
          </cell>
          <cell r="H175" t="str">
            <v>Statement of Financial Position</v>
          </cell>
          <cell r="I175" t="str">
            <v>IG7100</v>
          </cell>
          <cell r="J175" t="str">
            <v>Non-Current Assets</v>
          </cell>
          <cell r="K175" t="str">
            <v>IJ7115</v>
          </cell>
          <cell r="L175" t="str">
            <v>Property, Plant and Equipment: Other</v>
          </cell>
          <cell r="M175" t="str">
            <v>IL7115</v>
          </cell>
          <cell r="N175" t="str">
            <v>Property, Plant and Equipment: Other</v>
          </cell>
          <cell r="O175" t="str">
            <v>IN7115</v>
          </cell>
          <cell r="P175" t="str">
            <v>Property, Plant and Equipment: Other</v>
          </cell>
          <cell r="Q175" t="str">
            <v>IP7115</v>
          </cell>
          <cell r="R175" t="str">
            <v>Property, Plant and Equipment: Other</v>
          </cell>
        </row>
        <row r="176">
          <cell r="A176">
            <v>100936</v>
          </cell>
          <cell r="B176" t="str">
            <v>Impairment Reversal Income - Medical Equipment</v>
          </cell>
          <cell r="C176" t="str">
            <v>IA9999</v>
          </cell>
          <cell r="D176" t="str">
            <v>Trial Balance</v>
          </cell>
          <cell r="E176" t="str">
            <v>IC7000</v>
          </cell>
          <cell r="F176" t="str">
            <v>SOFP</v>
          </cell>
          <cell r="G176" t="str">
            <v>IE7000</v>
          </cell>
          <cell r="H176" t="str">
            <v>Statement of Financial Position</v>
          </cell>
          <cell r="I176" t="str">
            <v>IG7100</v>
          </cell>
          <cell r="J176" t="str">
            <v>Non-Current Assets</v>
          </cell>
          <cell r="K176" t="str">
            <v>IJ7115</v>
          </cell>
          <cell r="L176" t="str">
            <v>Property, Plant and Equipment: Other</v>
          </cell>
          <cell r="M176" t="str">
            <v>IL7115</v>
          </cell>
          <cell r="N176" t="str">
            <v>Property, Plant and Equipment: Other</v>
          </cell>
          <cell r="O176" t="str">
            <v>IN7115</v>
          </cell>
          <cell r="P176" t="str">
            <v>Property, Plant and Equipment: Other</v>
          </cell>
          <cell r="Q176" t="str">
            <v>IP7115</v>
          </cell>
          <cell r="R176" t="str">
            <v>Property, Plant and Equipment: Other</v>
          </cell>
        </row>
        <row r="177">
          <cell r="A177">
            <v>100937</v>
          </cell>
          <cell r="B177" t="str">
            <v>Impairment Reversal Income - Medical Equipment Donated</v>
          </cell>
          <cell r="C177" t="str">
            <v>IA9999</v>
          </cell>
          <cell r="D177" t="str">
            <v>Trial Balance</v>
          </cell>
          <cell r="E177" t="str">
            <v>IC7000</v>
          </cell>
          <cell r="F177" t="str">
            <v>SOFP</v>
          </cell>
          <cell r="G177" t="str">
            <v>IE7000</v>
          </cell>
          <cell r="H177" t="str">
            <v>Statement of Financial Position</v>
          </cell>
          <cell r="I177" t="str">
            <v>IG7100</v>
          </cell>
          <cell r="J177" t="str">
            <v>Non-Current Assets</v>
          </cell>
          <cell r="K177" t="str">
            <v>IJ7115</v>
          </cell>
          <cell r="L177" t="str">
            <v>Property, Plant and Equipment: Other</v>
          </cell>
          <cell r="M177" t="str">
            <v>IL7115</v>
          </cell>
          <cell r="N177" t="str">
            <v>Property, Plant and Equipment: Other</v>
          </cell>
          <cell r="O177" t="str">
            <v>IN7115</v>
          </cell>
          <cell r="P177" t="str">
            <v>Property, Plant and Equipment: Other</v>
          </cell>
          <cell r="Q177" t="str">
            <v>IP7115</v>
          </cell>
          <cell r="R177" t="str">
            <v>Property, Plant and Equipment: Other</v>
          </cell>
        </row>
        <row r="178">
          <cell r="A178">
            <v>100940</v>
          </cell>
          <cell r="B178" t="str">
            <v>Disposals Gross Book Value - Medical Equipment</v>
          </cell>
          <cell r="C178" t="str">
            <v>IA9999</v>
          </cell>
          <cell r="D178" t="str">
            <v>Trial Balance</v>
          </cell>
          <cell r="E178" t="str">
            <v>IC7000</v>
          </cell>
          <cell r="F178" t="str">
            <v>SOFP</v>
          </cell>
          <cell r="G178" t="str">
            <v>IE7000</v>
          </cell>
          <cell r="H178" t="str">
            <v>Statement of Financial Position</v>
          </cell>
          <cell r="I178" t="str">
            <v>IG7100</v>
          </cell>
          <cell r="J178" t="str">
            <v>Non-Current Assets</v>
          </cell>
          <cell r="K178" t="str">
            <v>IJ7115</v>
          </cell>
          <cell r="L178" t="str">
            <v>Property, Plant and Equipment: Other</v>
          </cell>
          <cell r="M178" t="str">
            <v>IL7115</v>
          </cell>
          <cell r="N178" t="str">
            <v>Property, Plant and Equipment: Other</v>
          </cell>
          <cell r="O178" t="str">
            <v>IN7115</v>
          </cell>
          <cell r="P178" t="str">
            <v>Property, Plant and Equipment: Other</v>
          </cell>
          <cell r="Q178" t="str">
            <v>IP7115</v>
          </cell>
          <cell r="R178" t="str">
            <v>Property, Plant and Equipment: Other</v>
          </cell>
        </row>
        <row r="179">
          <cell r="A179">
            <v>100945</v>
          </cell>
          <cell r="B179" t="str">
            <v>Disposals Gross Book Value - Medical Equipment Donated</v>
          </cell>
          <cell r="C179" t="str">
            <v>IA9999</v>
          </cell>
          <cell r="D179" t="str">
            <v>Trial Balance</v>
          </cell>
          <cell r="E179" t="str">
            <v>IC7000</v>
          </cell>
          <cell r="F179" t="str">
            <v>SOFP</v>
          </cell>
          <cell r="G179" t="str">
            <v>IE7000</v>
          </cell>
          <cell r="H179" t="str">
            <v>Statement of Financial Position</v>
          </cell>
          <cell r="I179" t="str">
            <v>IG7100</v>
          </cell>
          <cell r="J179" t="str">
            <v>Non-Current Assets</v>
          </cell>
          <cell r="K179" t="str">
            <v>IJ7115</v>
          </cell>
          <cell r="L179" t="str">
            <v>Property, Plant and Equipment: Other</v>
          </cell>
          <cell r="M179" t="str">
            <v>IL7115</v>
          </cell>
          <cell r="N179" t="str">
            <v>Property, Plant and Equipment: Other</v>
          </cell>
          <cell r="O179" t="str">
            <v>IN7115</v>
          </cell>
          <cell r="P179" t="str">
            <v>Property, Plant and Equipment: Other</v>
          </cell>
          <cell r="Q179" t="str">
            <v>IP7115</v>
          </cell>
          <cell r="R179" t="str">
            <v>Property, Plant and Equipment: Other</v>
          </cell>
        </row>
        <row r="180">
          <cell r="A180">
            <v>100950</v>
          </cell>
          <cell r="B180" t="str">
            <v>Transfers - Medical Equipment</v>
          </cell>
          <cell r="C180" t="str">
            <v>IA9999</v>
          </cell>
          <cell r="D180" t="str">
            <v>Trial Balance</v>
          </cell>
          <cell r="E180" t="str">
            <v>IC7000</v>
          </cell>
          <cell r="F180" t="str">
            <v>SOFP</v>
          </cell>
          <cell r="G180" t="str">
            <v>IE7000</v>
          </cell>
          <cell r="H180" t="str">
            <v>Statement of Financial Position</v>
          </cell>
          <cell r="I180" t="str">
            <v>IG7100</v>
          </cell>
          <cell r="J180" t="str">
            <v>Non-Current Assets</v>
          </cell>
          <cell r="K180" t="str">
            <v>IJ7115</v>
          </cell>
          <cell r="L180" t="str">
            <v>Property, Plant and Equipment: Other</v>
          </cell>
          <cell r="M180" t="str">
            <v>IL7115</v>
          </cell>
          <cell r="N180" t="str">
            <v>Property, Plant and Equipment: Other</v>
          </cell>
          <cell r="O180" t="str">
            <v>IN7115</v>
          </cell>
          <cell r="P180" t="str">
            <v>Property, Plant and Equipment: Other</v>
          </cell>
          <cell r="Q180" t="str">
            <v>IP7115</v>
          </cell>
          <cell r="R180" t="str">
            <v>Property, Plant and Equipment: Other</v>
          </cell>
        </row>
        <row r="181">
          <cell r="A181">
            <v>100955</v>
          </cell>
          <cell r="B181" t="str">
            <v>Transfers - Medical Equipment - Donated</v>
          </cell>
          <cell r="C181" t="str">
            <v>IA9999</v>
          </cell>
          <cell r="D181" t="str">
            <v>Trial Balance</v>
          </cell>
          <cell r="E181" t="str">
            <v>IC7000</v>
          </cell>
          <cell r="F181" t="str">
            <v>SOFP</v>
          </cell>
          <cell r="G181" t="str">
            <v>IE7000</v>
          </cell>
          <cell r="H181" t="str">
            <v>Statement of Financial Position</v>
          </cell>
          <cell r="I181" t="str">
            <v>IG7100</v>
          </cell>
          <cell r="J181" t="str">
            <v>Non-Current Assets</v>
          </cell>
          <cell r="K181" t="str">
            <v>IJ7115</v>
          </cell>
          <cell r="L181" t="str">
            <v>Property, Plant and Equipment: Other</v>
          </cell>
          <cell r="M181" t="str">
            <v>IL7115</v>
          </cell>
          <cell r="N181" t="str">
            <v>Property, Plant and Equipment: Other</v>
          </cell>
          <cell r="O181" t="str">
            <v>IN7115</v>
          </cell>
          <cell r="P181" t="str">
            <v>Property, Plant and Equipment: Other</v>
          </cell>
          <cell r="Q181" t="str">
            <v>IP7115</v>
          </cell>
          <cell r="R181" t="str">
            <v>Property, Plant and Equipment: Other</v>
          </cell>
        </row>
        <row r="182">
          <cell r="A182">
            <v>100960</v>
          </cell>
          <cell r="B182" t="str">
            <v>Indexation - Medical Equipment</v>
          </cell>
          <cell r="C182" t="str">
            <v>IA9999</v>
          </cell>
          <cell r="D182" t="str">
            <v>Trial Balance</v>
          </cell>
          <cell r="E182" t="str">
            <v>IC7000</v>
          </cell>
          <cell r="F182" t="str">
            <v>SOFP</v>
          </cell>
          <cell r="G182" t="str">
            <v>IE7000</v>
          </cell>
          <cell r="H182" t="str">
            <v>Statement of Financial Position</v>
          </cell>
          <cell r="I182" t="str">
            <v>IG7100</v>
          </cell>
          <cell r="J182" t="str">
            <v>Non-Current Assets</v>
          </cell>
          <cell r="K182" t="str">
            <v>IJ7115</v>
          </cell>
          <cell r="L182" t="str">
            <v>Property, Plant and Equipment: Other</v>
          </cell>
          <cell r="M182" t="str">
            <v>IL7115</v>
          </cell>
          <cell r="N182" t="str">
            <v>Property, Plant and Equipment: Other</v>
          </cell>
          <cell r="O182" t="str">
            <v>IN7115</v>
          </cell>
          <cell r="P182" t="str">
            <v>Property, Plant and Equipment: Other</v>
          </cell>
          <cell r="Q182" t="str">
            <v>IP7115</v>
          </cell>
          <cell r="R182" t="str">
            <v>Property, Plant and Equipment: Other</v>
          </cell>
        </row>
        <row r="183">
          <cell r="A183">
            <v>100965</v>
          </cell>
          <cell r="B183" t="str">
            <v>Indexation - Medical Equipment Donated</v>
          </cell>
          <cell r="C183" t="str">
            <v>IA9999</v>
          </cell>
          <cell r="D183" t="str">
            <v>Trial Balance</v>
          </cell>
          <cell r="E183" t="str">
            <v>IC7000</v>
          </cell>
          <cell r="F183" t="str">
            <v>SOFP</v>
          </cell>
          <cell r="G183" t="str">
            <v>IE7000</v>
          </cell>
          <cell r="H183" t="str">
            <v>Statement of Financial Position</v>
          </cell>
          <cell r="I183" t="str">
            <v>IG7100</v>
          </cell>
          <cell r="J183" t="str">
            <v>Non-Current Assets</v>
          </cell>
          <cell r="K183" t="str">
            <v>IJ7115</v>
          </cell>
          <cell r="L183" t="str">
            <v>Property, Plant and Equipment: Other</v>
          </cell>
          <cell r="M183" t="str">
            <v>IL7115</v>
          </cell>
          <cell r="N183" t="str">
            <v>Property, Plant and Equipment: Other</v>
          </cell>
          <cell r="O183" t="str">
            <v>IN7115</v>
          </cell>
          <cell r="P183" t="str">
            <v>Property, Plant and Equipment: Other</v>
          </cell>
          <cell r="Q183" t="str">
            <v>IP7115</v>
          </cell>
          <cell r="R183" t="str">
            <v>Property, Plant and Equipment: Other</v>
          </cell>
        </row>
        <row r="184">
          <cell r="A184">
            <v>100970</v>
          </cell>
          <cell r="B184" t="str">
            <v>Revaluations - Medical Equipment</v>
          </cell>
          <cell r="C184" t="str">
            <v>IA9999</v>
          </cell>
          <cell r="D184" t="str">
            <v>Trial Balance</v>
          </cell>
          <cell r="E184" t="str">
            <v>IC7000</v>
          </cell>
          <cell r="F184" t="str">
            <v>SOFP</v>
          </cell>
          <cell r="G184" t="str">
            <v>IE7000</v>
          </cell>
          <cell r="H184" t="str">
            <v>Statement of Financial Position</v>
          </cell>
          <cell r="I184" t="str">
            <v>IG7100</v>
          </cell>
          <cell r="J184" t="str">
            <v>Non-Current Assets</v>
          </cell>
          <cell r="K184" t="str">
            <v>IJ7115</v>
          </cell>
          <cell r="L184" t="str">
            <v>Property, Plant and Equipment: Other</v>
          </cell>
          <cell r="M184" t="str">
            <v>IL7115</v>
          </cell>
          <cell r="N184" t="str">
            <v>Property, Plant and Equipment: Other</v>
          </cell>
          <cell r="O184" t="str">
            <v>IN7115</v>
          </cell>
          <cell r="P184" t="str">
            <v>Property, Plant and Equipment: Other</v>
          </cell>
          <cell r="Q184" t="str">
            <v>IP7115</v>
          </cell>
          <cell r="R184" t="str">
            <v>Property, Plant and Equipment: Other</v>
          </cell>
        </row>
        <row r="185">
          <cell r="A185">
            <v>100975</v>
          </cell>
          <cell r="B185" t="str">
            <v>Revaluations - Medical Equipment Donated</v>
          </cell>
          <cell r="C185" t="str">
            <v>IA9999</v>
          </cell>
          <cell r="D185" t="str">
            <v>Trial Balance</v>
          </cell>
          <cell r="E185" t="str">
            <v>IC7000</v>
          </cell>
          <cell r="F185" t="str">
            <v>SOFP</v>
          </cell>
          <cell r="G185" t="str">
            <v>IE7000</v>
          </cell>
          <cell r="H185" t="str">
            <v>Statement of Financial Position</v>
          </cell>
          <cell r="I185" t="str">
            <v>IG7100</v>
          </cell>
          <cell r="J185" t="str">
            <v>Non-Current Assets</v>
          </cell>
          <cell r="K185" t="str">
            <v>IJ7115</v>
          </cell>
          <cell r="L185" t="str">
            <v>Property, Plant and Equipment: Other</v>
          </cell>
          <cell r="M185" t="str">
            <v>IL7115</v>
          </cell>
          <cell r="N185" t="str">
            <v>Property, Plant and Equipment: Other</v>
          </cell>
          <cell r="O185" t="str">
            <v>IN7115</v>
          </cell>
          <cell r="P185" t="str">
            <v>Property, Plant and Equipment: Other</v>
          </cell>
          <cell r="Q185" t="str">
            <v>IP7115</v>
          </cell>
          <cell r="R185" t="str">
            <v>Property, Plant and Equipment: Other</v>
          </cell>
        </row>
        <row r="186">
          <cell r="A186">
            <v>100980</v>
          </cell>
          <cell r="B186" t="str">
            <v>Reclassification - Medical Equipment</v>
          </cell>
          <cell r="C186" t="str">
            <v>IA9999</v>
          </cell>
          <cell r="D186" t="str">
            <v>Trial Balance</v>
          </cell>
          <cell r="E186" t="str">
            <v>IC7000</v>
          </cell>
          <cell r="F186" t="str">
            <v>SOFP</v>
          </cell>
          <cell r="G186" t="str">
            <v>IE7000</v>
          </cell>
          <cell r="H186" t="str">
            <v>Statement of Financial Position</v>
          </cell>
          <cell r="I186" t="str">
            <v>IG7100</v>
          </cell>
          <cell r="J186" t="str">
            <v>Non-Current Assets</v>
          </cell>
          <cell r="K186" t="str">
            <v>IJ7115</v>
          </cell>
          <cell r="L186" t="str">
            <v>Property, Plant and Equipment: Other</v>
          </cell>
          <cell r="M186" t="str">
            <v>IL7115</v>
          </cell>
          <cell r="N186" t="str">
            <v>Property, Plant and Equipment: Other</v>
          </cell>
          <cell r="O186" t="str">
            <v>IN7115</v>
          </cell>
          <cell r="P186" t="str">
            <v>Property, Plant and Equipment: Other</v>
          </cell>
          <cell r="Q186" t="str">
            <v>IP7115</v>
          </cell>
          <cell r="R186" t="str">
            <v>Property, Plant and Equipment: Other</v>
          </cell>
        </row>
        <row r="187">
          <cell r="A187">
            <v>100990</v>
          </cell>
          <cell r="B187" t="str">
            <v>Donations - Medical Equipment</v>
          </cell>
          <cell r="C187" t="str">
            <v>IA9999</v>
          </cell>
          <cell r="D187" t="str">
            <v>Trial Balance</v>
          </cell>
          <cell r="E187" t="str">
            <v>IC7000</v>
          </cell>
          <cell r="F187" t="str">
            <v>SOFP</v>
          </cell>
          <cell r="G187" t="str">
            <v>IE7000</v>
          </cell>
          <cell r="H187" t="str">
            <v>Statement of Financial Position</v>
          </cell>
          <cell r="I187" t="str">
            <v>IG7100</v>
          </cell>
          <cell r="J187" t="str">
            <v>Non-Current Assets</v>
          </cell>
          <cell r="K187" t="str">
            <v>IJ7115</v>
          </cell>
          <cell r="L187" t="str">
            <v>Property, Plant and Equipment: Other</v>
          </cell>
          <cell r="M187" t="str">
            <v>IL7115</v>
          </cell>
          <cell r="N187" t="str">
            <v>Property, Plant and Equipment: Other</v>
          </cell>
          <cell r="O187" t="str">
            <v>IN7115</v>
          </cell>
          <cell r="P187" t="str">
            <v>Property, Plant and Equipment: Other</v>
          </cell>
          <cell r="Q187" t="str">
            <v>IP7115</v>
          </cell>
          <cell r="R187" t="str">
            <v>Property, Plant and Equipment: Other</v>
          </cell>
        </row>
        <row r="188">
          <cell r="A188">
            <v>101000</v>
          </cell>
          <cell r="B188" t="str">
            <v>Accumulative Depreciation Brought Forward - Medical Equipment</v>
          </cell>
          <cell r="C188" t="str">
            <v>IA9999</v>
          </cell>
          <cell r="D188" t="str">
            <v>Trial Balance</v>
          </cell>
          <cell r="E188" t="str">
            <v>IC7000</v>
          </cell>
          <cell r="F188" t="str">
            <v>SOFP</v>
          </cell>
          <cell r="G188" t="str">
            <v>IE7000</v>
          </cell>
          <cell r="H188" t="str">
            <v>Statement of Financial Position</v>
          </cell>
          <cell r="I188" t="str">
            <v>IG7100</v>
          </cell>
          <cell r="J188" t="str">
            <v>Non-Current Assets</v>
          </cell>
          <cell r="K188" t="str">
            <v>IJ7115</v>
          </cell>
          <cell r="L188" t="str">
            <v>Property, Plant and Equipment: Other</v>
          </cell>
          <cell r="M188" t="str">
            <v>IL7115</v>
          </cell>
          <cell r="N188" t="str">
            <v>Property, Plant and Equipment: Other</v>
          </cell>
          <cell r="O188" t="str">
            <v>IN7115</v>
          </cell>
          <cell r="P188" t="str">
            <v>Property, Plant and Equipment: Other</v>
          </cell>
          <cell r="Q188" t="str">
            <v>IP7115</v>
          </cell>
          <cell r="R188" t="str">
            <v>Property, Plant and Equipment: Other</v>
          </cell>
        </row>
        <row r="189">
          <cell r="A189">
            <v>101005</v>
          </cell>
          <cell r="B189" t="str">
            <v>Accumulative Depreciation Brought Forward - Medical Equipment Donated</v>
          </cell>
          <cell r="C189" t="str">
            <v>IA9999</v>
          </cell>
          <cell r="D189" t="str">
            <v>Trial Balance</v>
          </cell>
          <cell r="E189" t="str">
            <v>IC7000</v>
          </cell>
          <cell r="F189" t="str">
            <v>SOFP</v>
          </cell>
          <cell r="G189" t="str">
            <v>IE7000</v>
          </cell>
          <cell r="H189" t="str">
            <v>Statement of Financial Position</v>
          </cell>
          <cell r="I189" t="str">
            <v>IG7100</v>
          </cell>
          <cell r="J189" t="str">
            <v>Non-Current Assets</v>
          </cell>
          <cell r="K189" t="str">
            <v>IJ7115</v>
          </cell>
          <cell r="L189" t="str">
            <v>Property, Plant and Equipment: Other</v>
          </cell>
          <cell r="M189" t="str">
            <v>IL7115</v>
          </cell>
          <cell r="N189" t="str">
            <v>Property, Plant and Equipment: Other</v>
          </cell>
          <cell r="O189" t="str">
            <v>IN7115</v>
          </cell>
          <cell r="P189" t="str">
            <v>Property, Plant and Equipment: Other</v>
          </cell>
          <cell r="Q189" t="str">
            <v>IP7115</v>
          </cell>
          <cell r="R189" t="str">
            <v>Property, Plant and Equipment: Other</v>
          </cell>
        </row>
        <row r="190">
          <cell r="A190">
            <v>101007</v>
          </cell>
          <cell r="B190" t="str">
            <v>Transfers By Absorption Depreciation - Medical Equipment</v>
          </cell>
          <cell r="C190" t="str">
            <v>IA9999</v>
          </cell>
          <cell r="D190" t="str">
            <v>Trial Balance</v>
          </cell>
          <cell r="E190" t="str">
            <v>IC7000</v>
          </cell>
          <cell r="F190" t="str">
            <v>SOFP</v>
          </cell>
          <cell r="G190" t="str">
            <v>IE7000</v>
          </cell>
          <cell r="H190" t="str">
            <v>Statement of Financial Position</v>
          </cell>
          <cell r="I190" t="str">
            <v>IG7100</v>
          </cell>
          <cell r="J190" t="str">
            <v>Non-Current Assets</v>
          </cell>
          <cell r="K190" t="str">
            <v>IJ7115</v>
          </cell>
          <cell r="L190" t="str">
            <v>Property, Plant and Equipment: Other</v>
          </cell>
          <cell r="M190" t="str">
            <v>IL7115</v>
          </cell>
          <cell r="N190" t="str">
            <v>Property, Plant and Equipment: Other</v>
          </cell>
          <cell r="O190" t="str">
            <v>IN7115</v>
          </cell>
          <cell r="P190" t="str">
            <v>Property, Plant and Equipment: Other</v>
          </cell>
          <cell r="Q190" t="str">
            <v>IP7115</v>
          </cell>
          <cell r="R190" t="str">
            <v>Property, Plant and Equipment: Other</v>
          </cell>
        </row>
        <row r="191">
          <cell r="A191">
            <v>101008</v>
          </cell>
          <cell r="B191" t="str">
            <v>Transfers By Absorption Depreciation - Medical Equipment Donated</v>
          </cell>
          <cell r="C191" t="str">
            <v>IA9999</v>
          </cell>
          <cell r="D191" t="str">
            <v>Trial Balance</v>
          </cell>
          <cell r="E191" t="str">
            <v>IC7000</v>
          </cell>
          <cell r="F191" t="str">
            <v>SOFP</v>
          </cell>
          <cell r="G191" t="str">
            <v>IE7000</v>
          </cell>
          <cell r="H191" t="str">
            <v>Statement of Financial Position</v>
          </cell>
          <cell r="I191" t="str">
            <v>IG7100</v>
          </cell>
          <cell r="J191" t="str">
            <v>Non-Current Assets</v>
          </cell>
          <cell r="K191" t="str">
            <v>IJ7115</v>
          </cell>
          <cell r="L191" t="str">
            <v>Property, Plant and Equipment: Other</v>
          </cell>
          <cell r="M191" t="str">
            <v>IL7115</v>
          </cell>
          <cell r="N191" t="str">
            <v>Property, Plant and Equipment: Other</v>
          </cell>
          <cell r="O191" t="str">
            <v>IN7115</v>
          </cell>
          <cell r="P191" t="str">
            <v>Property, Plant and Equipment: Other</v>
          </cell>
          <cell r="Q191" t="str">
            <v>IP7115</v>
          </cell>
          <cell r="R191" t="str">
            <v>Property, Plant and Equipment: Other</v>
          </cell>
        </row>
        <row r="192">
          <cell r="A192">
            <v>101010</v>
          </cell>
          <cell r="B192" t="str">
            <v>Current Depreciation - Medical Equipment</v>
          </cell>
          <cell r="C192" t="str">
            <v>IA9999</v>
          </cell>
          <cell r="D192" t="str">
            <v>Trial Balance</v>
          </cell>
          <cell r="E192" t="str">
            <v>IC7000</v>
          </cell>
          <cell r="F192" t="str">
            <v>SOFP</v>
          </cell>
          <cell r="G192" t="str">
            <v>IE7000</v>
          </cell>
          <cell r="H192" t="str">
            <v>Statement of Financial Position</v>
          </cell>
          <cell r="I192" t="str">
            <v>IG7100</v>
          </cell>
          <cell r="J192" t="str">
            <v>Non-Current Assets</v>
          </cell>
          <cell r="K192" t="str">
            <v>IJ7115</v>
          </cell>
          <cell r="L192" t="str">
            <v>Property, Plant and Equipment: Other</v>
          </cell>
          <cell r="M192" t="str">
            <v>IL7115</v>
          </cell>
          <cell r="N192" t="str">
            <v>Property, Plant and Equipment: Other</v>
          </cell>
          <cell r="O192" t="str">
            <v>IN7115</v>
          </cell>
          <cell r="P192" t="str">
            <v>Property, Plant and Equipment: Other</v>
          </cell>
          <cell r="Q192" t="str">
            <v>IP7115</v>
          </cell>
          <cell r="R192" t="str">
            <v>Property, Plant and Equipment: Other</v>
          </cell>
        </row>
        <row r="193">
          <cell r="A193">
            <v>101015</v>
          </cell>
          <cell r="B193" t="str">
            <v>Current Depreciation - Medical Equipment Donated</v>
          </cell>
          <cell r="C193" t="str">
            <v>IA9999</v>
          </cell>
          <cell r="D193" t="str">
            <v>Trial Balance</v>
          </cell>
          <cell r="E193" t="str">
            <v>IC7000</v>
          </cell>
          <cell r="F193" t="str">
            <v>SOFP</v>
          </cell>
          <cell r="G193" t="str">
            <v>IE7000</v>
          </cell>
          <cell r="H193" t="str">
            <v>Statement of Financial Position</v>
          </cell>
          <cell r="I193" t="str">
            <v>IG7100</v>
          </cell>
          <cell r="J193" t="str">
            <v>Non-Current Assets</v>
          </cell>
          <cell r="K193" t="str">
            <v>IJ7115</v>
          </cell>
          <cell r="L193" t="str">
            <v>Property, Plant and Equipment: Other</v>
          </cell>
          <cell r="M193" t="str">
            <v>IL7115</v>
          </cell>
          <cell r="N193" t="str">
            <v>Property, Plant and Equipment: Other</v>
          </cell>
          <cell r="O193" t="str">
            <v>IN7115</v>
          </cell>
          <cell r="P193" t="str">
            <v>Property, Plant and Equipment: Other</v>
          </cell>
          <cell r="Q193" t="str">
            <v>IP7115</v>
          </cell>
          <cell r="R193" t="str">
            <v>Property, Plant and Equipment: Other</v>
          </cell>
        </row>
        <row r="194">
          <cell r="A194">
            <v>101020</v>
          </cell>
          <cell r="B194" t="str">
            <v>Impairment Reversal Reval Res Depreciation - Medical Equipment</v>
          </cell>
          <cell r="C194" t="str">
            <v>IA9999</v>
          </cell>
          <cell r="D194" t="str">
            <v>Trial Balance</v>
          </cell>
          <cell r="E194" t="str">
            <v>IC7000</v>
          </cell>
          <cell r="F194" t="str">
            <v>SOFP</v>
          </cell>
          <cell r="G194" t="str">
            <v>IE7000</v>
          </cell>
          <cell r="H194" t="str">
            <v>Statement of Financial Position</v>
          </cell>
          <cell r="I194" t="str">
            <v>IG7100</v>
          </cell>
          <cell r="J194" t="str">
            <v>Non-Current Assets</v>
          </cell>
          <cell r="K194" t="str">
            <v>IJ7115</v>
          </cell>
          <cell r="L194" t="str">
            <v>Property, Plant and Equipment: Other</v>
          </cell>
          <cell r="M194" t="str">
            <v>IL7115</v>
          </cell>
          <cell r="N194" t="str">
            <v>Property, Plant and Equipment: Other</v>
          </cell>
          <cell r="O194" t="str">
            <v>IN7115</v>
          </cell>
          <cell r="P194" t="str">
            <v>Property, Plant and Equipment: Other</v>
          </cell>
          <cell r="Q194" t="str">
            <v>IP7115</v>
          </cell>
          <cell r="R194" t="str">
            <v>Property, Plant and Equipment: Other</v>
          </cell>
        </row>
        <row r="195">
          <cell r="A195">
            <v>101025</v>
          </cell>
          <cell r="B195" t="str">
            <v>Impairment Reversal Income Depreciation - Medical Equipment</v>
          </cell>
          <cell r="C195" t="str">
            <v>IA9999</v>
          </cell>
          <cell r="D195" t="str">
            <v>Trial Balance</v>
          </cell>
          <cell r="E195" t="str">
            <v>IC7000</v>
          </cell>
          <cell r="F195" t="str">
            <v>SOFP</v>
          </cell>
          <cell r="G195" t="str">
            <v>IE7000</v>
          </cell>
          <cell r="H195" t="str">
            <v>Statement of Financial Position</v>
          </cell>
          <cell r="I195" t="str">
            <v>IG7100</v>
          </cell>
          <cell r="J195" t="str">
            <v>Non-Current Assets</v>
          </cell>
          <cell r="K195" t="str">
            <v>IJ7115</v>
          </cell>
          <cell r="L195" t="str">
            <v>Property, Plant and Equipment: Other</v>
          </cell>
          <cell r="M195" t="str">
            <v>IL7115</v>
          </cell>
          <cell r="N195" t="str">
            <v>Property, Plant and Equipment: Other</v>
          </cell>
          <cell r="O195" t="str">
            <v>IN7115</v>
          </cell>
          <cell r="P195" t="str">
            <v>Property, Plant and Equipment: Other</v>
          </cell>
          <cell r="Q195" t="str">
            <v>IP7115</v>
          </cell>
          <cell r="R195" t="str">
            <v>Property, Plant and Equipment: Other</v>
          </cell>
        </row>
        <row r="196">
          <cell r="A196">
            <v>101030</v>
          </cell>
          <cell r="B196" t="str">
            <v>Impairment Losses Reval Res Depreciation - Medical Equipment</v>
          </cell>
          <cell r="C196" t="str">
            <v>IA9999</v>
          </cell>
          <cell r="D196" t="str">
            <v>Trial Balance</v>
          </cell>
          <cell r="E196" t="str">
            <v>IC7000</v>
          </cell>
          <cell r="F196" t="str">
            <v>SOFP</v>
          </cell>
          <cell r="G196" t="str">
            <v>IE7000</v>
          </cell>
          <cell r="H196" t="str">
            <v>Statement of Financial Position</v>
          </cell>
          <cell r="I196" t="str">
            <v>IG7100</v>
          </cell>
          <cell r="J196" t="str">
            <v>Non-Current Assets</v>
          </cell>
          <cell r="K196" t="str">
            <v>IJ7115</v>
          </cell>
          <cell r="L196" t="str">
            <v>Property, Plant and Equipment: Other</v>
          </cell>
          <cell r="M196" t="str">
            <v>IL7115</v>
          </cell>
          <cell r="N196" t="str">
            <v>Property, Plant and Equipment: Other</v>
          </cell>
          <cell r="O196" t="str">
            <v>IN7115</v>
          </cell>
          <cell r="P196" t="str">
            <v>Property, Plant and Equipment: Other</v>
          </cell>
          <cell r="Q196" t="str">
            <v>IP7115</v>
          </cell>
          <cell r="R196" t="str">
            <v>Property, Plant and Equipment: Other</v>
          </cell>
        </row>
        <row r="197">
          <cell r="A197">
            <v>101035</v>
          </cell>
          <cell r="B197" t="str">
            <v>Impairment Losses Expenditure Depreciation - Medical Equipment</v>
          </cell>
          <cell r="C197" t="str">
            <v>IA9999</v>
          </cell>
          <cell r="D197" t="str">
            <v>Trial Balance</v>
          </cell>
          <cell r="E197" t="str">
            <v>IC7000</v>
          </cell>
          <cell r="F197" t="str">
            <v>SOFP</v>
          </cell>
          <cell r="G197" t="str">
            <v>IE7000</v>
          </cell>
          <cell r="H197" t="str">
            <v>Statement of Financial Position</v>
          </cell>
          <cell r="I197" t="str">
            <v>IG7100</v>
          </cell>
          <cell r="J197" t="str">
            <v>Non-Current Assets</v>
          </cell>
          <cell r="K197" t="str">
            <v>IJ7115</v>
          </cell>
          <cell r="L197" t="str">
            <v>Property, Plant and Equipment: Other</v>
          </cell>
          <cell r="M197" t="str">
            <v>IL7115</v>
          </cell>
          <cell r="N197" t="str">
            <v>Property, Plant and Equipment: Other</v>
          </cell>
          <cell r="O197" t="str">
            <v>IN7115</v>
          </cell>
          <cell r="P197" t="str">
            <v>Property, Plant and Equipment: Other</v>
          </cell>
          <cell r="Q197" t="str">
            <v>IP7115</v>
          </cell>
          <cell r="R197" t="str">
            <v>Property, Plant and Equipment: Other</v>
          </cell>
        </row>
        <row r="198">
          <cell r="A198">
            <v>101040</v>
          </cell>
          <cell r="B198" t="str">
            <v>Disposal Depreciation - Medical Equipment</v>
          </cell>
          <cell r="C198" t="str">
            <v>IA9999</v>
          </cell>
          <cell r="D198" t="str">
            <v>Trial Balance</v>
          </cell>
          <cell r="E198" t="str">
            <v>IC7000</v>
          </cell>
          <cell r="F198" t="str">
            <v>SOFP</v>
          </cell>
          <cell r="G198" t="str">
            <v>IE7000</v>
          </cell>
          <cell r="H198" t="str">
            <v>Statement of Financial Position</v>
          </cell>
          <cell r="I198" t="str">
            <v>IG7100</v>
          </cell>
          <cell r="J198" t="str">
            <v>Non-Current Assets</v>
          </cell>
          <cell r="K198" t="str">
            <v>IJ7115</v>
          </cell>
          <cell r="L198" t="str">
            <v>Property, Plant and Equipment: Other</v>
          </cell>
          <cell r="M198" t="str">
            <v>IL7115</v>
          </cell>
          <cell r="N198" t="str">
            <v>Property, Plant and Equipment: Other</v>
          </cell>
          <cell r="O198" t="str">
            <v>IN7115</v>
          </cell>
          <cell r="P198" t="str">
            <v>Property, Plant and Equipment: Other</v>
          </cell>
          <cell r="Q198" t="str">
            <v>IP7115</v>
          </cell>
          <cell r="R198" t="str">
            <v>Property, Plant and Equipment: Other</v>
          </cell>
        </row>
        <row r="199">
          <cell r="A199">
            <v>101045</v>
          </cell>
          <cell r="B199" t="str">
            <v>Disposal Depreciation - Medical Equipment Donated</v>
          </cell>
          <cell r="C199" t="str">
            <v>IA9999</v>
          </cell>
          <cell r="D199" t="str">
            <v>Trial Balance</v>
          </cell>
          <cell r="E199" t="str">
            <v>IC7000</v>
          </cell>
          <cell r="F199" t="str">
            <v>SOFP</v>
          </cell>
          <cell r="G199" t="str">
            <v>IE7000</v>
          </cell>
          <cell r="H199" t="str">
            <v>Statement of Financial Position</v>
          </cell>
          <cell r="I199" t="str">
            <v>IG7100</v>
          </cell>
          <cell r="J199" t="str">
            <v>Non-Current Assets</v>
          </cell>
          <cell r="K199" t="str">
            <v>IJ7115</v>
          </cell>
          <cell r="L199" t="str">
            <v>Property, Plant and Equipment: Other</v>
          </cell>
          <cell r="M199" t="str">
            <v>IL7115</v>
          </cell>
          <cell r="N199" t="str">
            <v>Property, Plant and Equipment: Other</v>
          </cell>
          <cell r="O199" t="str">
            <v>IN7115</v>
          </cell>
          <cell r="P199" t="str">
            <v>Property, Plant and Equipment: Other</v>
          </cell>
          <cell r="Q199" t="str">
            <v>IP7115</v>
          </cell>
          <cell r="R199" t="str">
            <v>Property, Plant and Equipment: Other</v>
          </cell>
        </row>
        <row r="200">
          <cell r="A200">
            <v>101050</v>
          </cell>
          <cell r="B200" t="str">
            <v>Transfers Depreciation - Medical Equipment</v>
          </cell>
          <cell r="C200" t="str">
            <v>IA9999</v>
          </cell>
          <cell r="D200" t="str">
            <v>Trial Balance</v>
          </cell>
          <cell r="E200" t="str">
            <v>IC7000</v>
          </cell>
          <cell r="F200" t="str">
            <v>SOFP</v>
          </cell>
          <cell r="G200" t="str">
            <v>IE7000</v>
          </cell>
          <cell r="H200" t="str">
            <v>Statement of Financial Position</v>
          </cell>
          <cell r="I200" t="str">
            <v>IG7100</v>
          </cell>
          <cell r="J200" t="str">
            <v>Non-Current Assets</v>
          </cell>
          <cell r="K200" t="str">
            <v>IJ7115</v>
          </cell>
          <cell r="L200" t="str">
            <v>Property, Plant and Equipment: Other</v>
          </cell>
          <cell r="M200" t="str">
            <v>IL7115</v>
          </cell>
          <cell r="N200" t="str">
            <v>Property, Plant and Equipment: Other</v>
          </cell>
          <cell r="O200" t="str">
            <v>IN7115</v>
          </cell>
          <cell r="P200" t="str">
            <v>Property, Plant and Equipment: Other</v>
          </cell>
          <cell r="Q200" t="str">
            <v>IP7115</v>
          </cell>
          <cell r="R200" t="str">
            <v>Property, Plant and Equipment: Other</v>
          </cell>
        </row>
        <row r="201">
          <cell r="A201">
            <v>101060</v>
          </cell>
          <cell r="B201" t="str">
            <v>Indexation Depreciation - Medical Equipment</v>
          </cell>
          <cell r="C201" t="str">
            <v>IA9999</v>
          </cell>
          <cell r="D201" t="str">
            <v>Trial Balance</v>
          </cell>
          <cell r="E201" t="str">
            <v>IC7000</v>
          </cell>
          <cell r="F201" t="str">
            <v>SOFP</v>
          </cell>
          <cell r="G201" t="str">
            <v>IE7000</v>
          </cell>
          <cell r="H201" t="str">
            <v>Statement of Financial Position</v>
          </cell>
          <cell r="I201" t="str">
            <v>IG7100</v>
          </cell>
          <cell r="J201" t="str">
            <v>Non-Current Assets</v>
          </cell>
          <cell r="K201" t="str">
            <v>IJ7115</v>
          </cell>
          <cell r="L201" t="str">
            <v>Property, Plant and Equipment: Other</v>
          </cell>
          <cell r="M201" t="str">
            <v>IL7115</v>
          </cell>
          <cell r="N201" t="str">
            <v>Property, Plant and Equipment: Other</v>
          </cell>
          <cell r="O201" t="str">
            <v>IN7115</v>
          </cell>
          <cell r="P201" t="str">
            <v>Property, Plant and Equipment: Other</v>
          </cell>
          <cell r="Q201" t="str">
            <v>IP7115</v>
          </cell>
          <cell r="R201" t="str">
            <v>Property, Plant and Equipment: Other</v>
          </cell>
        </row>
        <row r="202">
          <cell r="A202">
            <v>101065</v>
          </cell>
          <cell r="B202" t="str">
            <v>Indexation Depreciation - Medical Equipment Donated</v>
          </cell>
          <cell r="C202" t="str">
            <v>IA9999</v>
          </cell>
          <cell r="D202" t="str">
            <v>Trial Balance</v>
          </cell>
          <cell r="E202" t="str">
            <v>IC7000</v>
          </cell>
          <cell r="F202" t="str">
            <v>SOFP</v>
          </cell>
          <cell r="G202" t="str">
            <v>IE7000</v>
          </cell>
          <cell r="H202" t="str">
            <v>Statement of Financial Position</v>
          </cell>
          <cell r="I202" t="str">
            <v>IG7100</v>
          </cell>
          <cell r="J202" t="str">
            <v>Non-Current Assets</v>
          </cell>
          <cell r="K202" t="str">
            <v>IJ7115</v>
          </cell>
          <cell r="L202" t="str">
            <v>Property, Plant and Equipment: Other</v>
          </cell>
          <cell r="M202" t="str">
            <v>IL7115</v>
          </cell>
          <cell r="N202" t="str">
            <v>Property, Plant and Equipment: Other</v>
          </cell>
          <cell r="O202" t="str">
            <v>IN7115</v>
          </cell>
          <cell r="P202" t="str">
            <v>Property, Plant and Equipment: Other</v>
          </cell>
          <cell r="Q202" t="str">
            <v>IP7115</v>
          </cell>
          <cell r="R202" t="str">
            <v>Property, Plant and Equipment: Other</v>
          </cell>
        </row>
        <row r="203">
          <cell r="A203">
            <v>101070</v>
          </cell>
          <cell r="B203" t="str">
            <v>Revaluation Depreciation - Medical Equipment</v>
          </cell>
          <cell r="C203" t="str">
            <v>IA9999</v>
          </cell>
          <cell r="D203" t="str">
            <v>Trial Balance</v>
          </cell>
          <cell r="E203" t="str">
            <v>IC7000</v>
          </cell>
          <cell r="F203" t="str">
            <v>SOFP</v>
          </cell>
          <cell r="G203" t="str">
            <v>IE7000</v>
          </cell>
          <cell r="H203" t="str">
            <v>Statement of Financial Position</v>
          </cell>
          <cell r="I203" t="str">
            <v>IG7100</v>
          </cell>
          <cell r="J203" t="str">
            <v>Non-Current Assets</v>
          </cell>
          <cell r="K203" t="str">
            <v>IJ7115</v>
          </cell>
          <cell r="L203" t="str">
            <v>Property, Plant and Equipment: Other</v>
          </cell>
          <cell r="M203" t="str">
            <v>IL7115</v>
          </cell>
          <cell r="N203" t="str">
            <v>Property, Plant and Equipment: Other</v>
          </cell>
          <cell r="O203" t="str">
            <v>IN7115</v>
          </cell>
          <cell r="P203" t="str">
            <v>Property, Plant and Equipment: Other</v>
          </cell>
          <cell r="Q203" t="str">
            <v>IP7115</v>
          </cell>
          <cell r="R203" t="str">
            <v>Property, Plant and Equipment: Other</v>
          </cell>
        </row>
        <row r="204">
          <cell r="A204">
            <v>101080</v>
          </cell>
          <cell r="B204" t="str">
            <v>Reclassification Depreciation - Medical Equipment</v>
          </cell>
          <cell r="C204" t="str">
            <v>IA9999</v>
          </cell>
          <cell r="D204" t="str">
            <v>Trial Balance</v>
          </cell>
          <cell r="E204" t="str">
            <v>IC7000</v>
          </cell>
          <cell r="F204" t="str">
            <v>SOFP</v>
          </cell>
          <cell r="G204" t="str">
            <v>IE7000</v>
          </cell>
          <cell r="H204" t="str">
            <v>Statement of Financial Position</v>
          </cell>
          <cell r="I204" t="str">
            <v>IG7100</v>
          </cell>
          <cell r="J204" t="str">
            <v>Non-Current Assets</v>
          </cell>
          <cell r="K204" t="str">
            <v>IJ7115</v>
          </cell>
          <cell r="L204" t="str">
            <v>Property, Plant and Equipment: Other</v>
          </cell>
          <cell r="M204" t="str">
            <v>IL7115</v>
          </cell>
          <cell r="N204" t="str">
            <v>Property, Plant and Equipment: Other</v>
          </cell>
          <cell r="O204" t="str">
            <v>IN7115</v>
          </cell>
          <cell r="P204" t="str">
            <v>Property, Plant and Equipment: Other</v>
          </cell>
          <cell r="Q204" t="str">
            <v>IP7115</v>
          </cell>
          <cell r="R204" t="str">
            <v>Property, Plant and Equipment: Other</v>
          </cell>
        </row>
        <row r="205">
          <cell r="A205">
            <v>101100</v>
          </cell>
          <cell r="B205" t="str">
            <v>Gross Book Value Brought Forward - Information Technology</v>
          </cell>
          <cell r="C205" t="str">
            <v>IA9999</v>
          </cell>
          <cell r="D205" t="str">
            <v>Trial Balance</v>
          </cell>
          <cell r="E205" t="str">
            <v>IC7000</v>
          </cell>
          <cell r="F205" t="str">
            <v>SOFP</v>
          </cell>
          <cell r="G205" t="str">
            <v>IE7000</v>
          </cell>
          <cell r="H205" t="str">
            <v>Statement of Financial Position</v>
          </cell>
          <cell r="I205" t="str">
            <v>IG7100</v>
          </cell>
          <cell r="J205" t="str">
            <v>Non-Current Assets</v>
          </cell>
          <cell r="K205" t="str">
            <v>IJ7115</v>
          </cell>
          <cell r="L205" t="str">
            <v>Property, Plant and Equipment: Other</v>
          </cell>
          <cell r="M205" t="str">
            <v>IL7115</v>
          </cell>
          <cell r="N205" t="str">
            <v>Property, Plant and Equipment: Other</v>
          </cell>
          <cell r="O205" t="str">
            <v>IN7115</v>
          </cell>
          <cell r="P205" t="str">
            <v>Property, Plant and Equipment: Other</v>
          </cell>
          <cell r="Q205" t="str">
            <v>IP7115</v>
          </cell>
          <cell r="R205" t="str">
            <v>Property, Plant and Equipment: Other</v>
          </cell>
        </row>
        <row r="206">
          <cell r="A206">
            <v>101105</v>
          </cell>
          <cell r="B206" t="str">
            <v>Gross Book Value Brought Forward - Information Technology Donated</v>
          </cell>
          <cell r="C206" t="str">
            <v>IA9999</v>
          </cell>
          <cell r="D206" t="str">
            <v>Trial Balance</v>
          </cell>
          <cell r="E206" t="str">
            <v>IC7000</v>
          </cell>
          <cell r="F206" t="str">
            <v>SOFP</v>
          </cell>
          <cell r="G206" t="str">
            <v>IE7000</v>
          </cell>
          <cell r="H206" t="str">
            <v>Statement of Financial Position</v>
          </cell>
          <cell r="I206" t="str">
            <v>IG7100</v>
          </cell>
          <cell r="J206" t="str">
            <v>Non-Current Assets</v>
          </cell>
          <cell r="K206" t="str">
            <v>IJ7115</v>
          </cell>
          <cell r="L206" t="str">
            <v>Property, Plant and Equipment: Other</v>
          </cell>
          <cell r="M206" t="str">
            <v>IL7115</v>
          </cell>
          <cell r="N206" t="str">
            <v>Property, Plant and Equipment: Other</v>
          </cell>
          <cell r="O206" t="str">
            <v>IN7115</v>
          </cell>
          <cell r="P206" t="str">
            <v>Property, Plant and Equipment: Other</v>
          </cell>
          <cell r="Q206" t="str">
            <v>IP7115</v>
          </cell>
          <cell r="R206" t="str">
            <v>Property, Plant and Equipment: Other</v>
          </cell>
        </row>
        <row r="207">
          <cell r="A207">
            <v>101107</v>
          </cell>
          <cell r="B207" t="str">
            <v>Transfers By Absorption - Information Technology</v>
          </cell>
          <cell r="C207" t="str">
            <v>IA9999</v>
          </cell>
          <cell r="D207" t="str">
            <v>Trial Balance</v>
          </cell>
          <cell r="E207" t="str">
            <v>IC7000</v>
          </cell>
          <cell r="F207" t="str">
            <v>SOFP</v>
          </cell>
          <cell r="G207" t="str">
            <v>IE7000</v>
          </cell>
          <cell r="H207" t="str">
            <v>Statement of Financial Position</v>
          </cell>
          <cell r="I207" t="str">
            <v>IG7100</v>
          </cell>
          <cell r="J207" t="str">
            <v>Non-Current Assets</v>
          </cell>
          <cell r="K207" t="str">
            <v>IJ7115</v>
          </cell>
          <cell r="L207" t="str">
            <v>Property, Plant and Equipment: Other</v>
          </cell>
          <cell r="M207" t="str">
            <v>IL7115</v>
          </cell>
          <cell r="N207" t="str">
            <v>Property, Plant and Equipment: Other</v>
          </cell>
          <cell r="O207" t="str">
            <v>IN7115</v>
          </cell>
          <cell r="P207" t="str">
            <v>Property, Plant and Equipment: Other</v>
          </cell>
          <cell r="Q207" t="str">
            <v>IP7115</v>
          </cell>
          <cell r="R207" t="str">
            <v>Property, Plant and Equipment: Other</v>
          </cell>
        </row>
        <row r="208">
          <cell r="A208">
            <v>101108</v>
          </cell>
          <cell r="B208" t="str">
            <v>Transfers By Absorption - Information Technology Donated</v>
          </cell>
          <cell r="C208" t="str">
            <v>IA9999</v>
          </cell>
          <cell r="D208" t="str">
            <v>Trial Balance</v>
          </cell>
          <cell r="E208" t="str">
            <v>IC7000</v>
          </cell>
          <cell r="F208" t="str">
            <v>SOFP</v>
          </cell>
          <cell r="G208" t="str">
            <v>IE7000</v>
          </cell>
          <cell r="H208" t="str">
            <v>Statement of Financial Position</v>
          </cell>
          <cell r="I208" t="str">
            <v>IG7100</v>
          </cell>
          <cell r="J208" t="str">
            <v>Non-Current Assets</v>
          </cell>
          <cell r="K208" t="str">
            <v>IJ7115</v>
          </cell>
          <cell r="L208" t="str">
            <v>Property, Plant and Equipment: Other</v>
          </cell>
          <cell r="M208" t="str">
            <v>IL7115</v>
          </cell>
          <cell r="N208" t="str">
            <v>Property, Plant and Equipment: Other</v>
          </cell>
          <cell r="O208" t="str">
            <v>IN7115</v>
          </cell>
          <cell r="P208" t="str">
            <v>Property, Plant and Equipment: Other</v>
          </cell>
          <cell r="Q208" t="str">
            <v>IP7115</v>
          </cell>
          <cell r="R208" t="str">
            <v>Property, Plant and Equipment: Other</v>
          </cell>
        </row>
        <row r="209">
          <cell r="A209">
            <v>101110</v>
          </cell>
          <cell r="B209" t="str">
            <v>Additions - Information Technology</v>
          </cell>
          <cell r="C209" t="str">
            <v>IA9999</v>
          </cell>
          <cell r="D209" t="str">
            <v>Trial Balance</v>
          </cell>
          <cell r="E209" t="str">
            <v>IC7000</v>
          </cell>
          <cell r="F209" t="str">
            <v>SOFP</v>
          </cell>
          <cell r="G209" t="str">
            <v>IE7000</v>
          </cell>
          <cell r="H209" t="str">
            <v>Statement of Financial Position</v>
          </cell>
          <cell r="I209" t="str">
            <v>IG7100</v>
          </cell>
          <cell r="J209" t="str">
            <v>Non-Current Assets</v>
          </cell>
          <cell r="K209" t="str">
            <v>IJ7115</v>
          </cell>
          <cell r="L209" t="str">
            <v>Property, Plant and Equipment: Other</v>
          </cell>
          <cell r="M209" t="str">
            <v>IL7115</v>
          </cell>
          <cell r="N209" t="str">
            <v>Property, Plant and Equipment: Other</v>
          </cell>
          <cell r="O209" t="str">
            <v>IN7115</v>
          </cell>
          <cell r="P209" t="str">
            <v>Property, Plant and Equipment: Other</v>
          </cell>
          <cell r="Q209" t="str">
            <v>IP7115</v>
          </cell>
          <cell r="R209" t="str">
            <v>Property, Plant and Equipment: Other</v>
          </cell>
        </row>
        <row r="210">
          <cell r="A210">
            <v>101120</v>
          </cell>
          <cell r="B210" t="str">
            <v>Donations - Information Technology</v>
          </cell>
          <cell r="C210" t="str">
            <v>IA9999</v>
          </cell>
          <cell r="D210" t="str">
            <v>Trial Balance</v>
          </cell>
          <cell r="E210" t="str">
            <v>IC7000</v>
          </cell>
          <cell r="F210" t="str">
            <v>SOFP</v>
          </cell>
          <cell r="G210" t="str">
            <v>IE7000</v>
          </cell>
          <cell r="H210" t="str">
            <v>Statement of Financial Position</v>
          </cell>
          <cell r="I210" t="str">
            <v>IG7100</v>
          </cell>
          <cell r="J210" t="str">
            <v>Non-Current Assets</v>
          </cell>
          <cell r="K210" t="str">
            <v>IJ7115</v>
          </cell>
          <cell r="L210" t="str">
            <v>Property, Plant and Equipment: Other</v>
          </cell>
          <cell r="M210" t="str">
            <v>IL7115</v>
          </cell>
          <cell r="N210" t="str">
            <v>Property, Plant and Equipment: Other</v>
          </cell>
          <cell r="O210" t="str">
            <v>IN7115</v>
          </cell>
          <cell r="P210" t="str">
            <v>Property, Plant and Equipment: Other</v>
          </cell>
          <cell r="Q210" t="str">
            <v>IP7115</v>
          </cell>
          <cell r="R210" t="str">
            <v>Property, Plant and Equipment: Other</v>
          </cell>
        </row>
        <row r="211">
          <cell r="A211">
            <v>101126</v>
          </cell>
          <cell r="B211" t="str">
            <v>Revaluation Impairments - Information Technology</v>
          </cell>
          <cell r="C211" t="str">
            <v>IA9999</v>
          </cell>
          <cell r="D211" t="str">
            <v>Trial Balance</v>
          </cell>
          <cell r="E211" t="str">
            <v>IC7000</v>
          </cell>
          <cell r="F211" t="str">
            <v>SOFP</v>
          </cell>
          <cell r="G211" t="str">
            <v>IE7000</v>
          </cell>
          <cell r="H211" t="str">
            <v>Statement of Financial Position</v>
          </cell>
          <cell r="I211" t="str">
            <v>IG7100</v>
          </cell>
          <cell r="J211" t="str">
            <v>Non-Current Assets</v>
          </cell>
          <cell r="K211" t="str">
            <v>IJ7115</v>
          </cell>
          <cell r="L211" t="str">
            <v>Property, Plant and Equipment: Other</v>
          </cell>
          <cell r="M211" t="str">
            <v>IL7115</v>
          </cell>
          <cell r="N211" t="str">
            <v>Property, Plant and Equipment: Other</v>
          </cell>
          <cell r="O211" t="str">
            <v>IN7115</v>
          </cell>
          <cell r="P211" t="str">
            <v>Property, Plant and Equipment: Other</v>
          </cell>
          <cell r="Q211" t="str">
            <v>IP7115</v>
          </cell>
          <cell r="R211" t="str">
            <v>Property, Plant and Equipment: Other</v>
          </cell>
        </row>
        <row r="212">
          <cell r="A212">
            <v>101127</v>
          </cell>
          <cell r="B212" t="str">
            <v>Revaluation Impairments - Information Technology Donated</v>
          </cell>
          <cell r="C212" t="str">
            <v>IA9999</v>
          </cell>
          <cell r="D212" t="str">
            <v>Trial Balance</v>
          </cell>
          <cell r="E212" t="str">
            <v>IC7000</v>
          </cell>
          <cell r="F212" t="str">
            <v>SOFP</v>
          </cell>
          <cell r="G212" t="str">
            <v>IE7000</v>
          </cell>
          <cell r="H212" t="str">
            <v>Statement of Financial Position</v>
          </cell>
          <cell r="I212" t="str">
            <v>IG7100</v>
          </cell>
          <cell r="J212" t="str">
            <v>Non-Current Assets</v>
          </cell>
          <cell r="K212" t="str">
            <v>IJ7115</v>
          </cell>
          <cell r="L212" t="str">
            <v>Property, Plant and Equipment: Other</v>
          </cell>
          <cell r="M212" t="str">
            <v>IL7115</v>
          </cell>
          <cell r="N212" t="str">
            <v>Property, Plant and Equipment: Other</v>
          </cell>
          <cell r="O212" t="str">
            <v>IN7115</v>
          </cell>
          <cell r="P212" t="str">
            <v>Property, Plant and Equipment: Other</v>
          </cell>
          <cell r="Q212" t="str">
            <v>IP7115</v>
          </cell>
          <cell r="R212" t="str">
            <v>Property, Plant and Equipment: Other</v>
          </cell>
        </row>
        <row r="213">
          <cell r="A213">
            <v>101130</v>
          </cell>
          <cell r="B213" t="str">
            <v>Impairment Reversal Reval Res - Information Technology</v>
          </cell>
          <cell r="C213" t="str">
            <v>IA9999</v>
          </cell>
          <cell r="D213" t="str">
            <v>Trial Balance</v>
          </cell>
          <cell r="E213" t="str">
            <v>IC7000</v>
          </cell>
          <cell r="F213" t="str">
            <v>SOFP</v>
          </cell>
          <cell r="G213" t="str">
            <v>IE7000</v>
          </cell>
          <cell r="H213" t="str">
            <v>Statement of Financial Position</v>
          </cell>
          <cell r="I213" t="str">
            <v>IG7100</v>
          </cell>
          <cell r="J213" t="str">
            <v>Non-Current Assets</v>
          </cell>
          <cell r="K213" t="str">
            <v>IJ7115</v>
          </cell>
          <cell r="L213" t="str">
            <v>Property, Plant and Equipment: Other</v>
          </cell>
          <cell r="M213" t="str">
            <v>IL7115</v>
          </cell>
          <cell r="N213" t="str">
            <v>Property, Plant and Equipment: Other</v>
          </cell>
          <cell r="O213" t="str">
            <v>IN7115</v>
          </cell>
          <cell r="P213" t="str">
            <v>Property, Plant and Equipment: Other</v>
          </cell>
          <cell r="Q213" t="str">
            <v>IP7115</v>
          </cell>
          <cell r="R213" t="str">
            <v>Property, Plant and Equipment: Other</v>
          </cell>
        </row>
        <row r="214">
          <cell r="A214">
            <v>101135</v>
          </cell>
          <cell r="B214" t="str">
            <v>Impairment Reversal Reval Res - Information Technology Donated</v>
          </cell>
          <cell r="C214" t="str">
            <v>IA9999</v>
          </cell>
          <cell r="D214" t="str">
            <v>Trial Balance</v>
          </cell>
          <cell r="E214" t="str">
            <v>IC7000</v>
          </cell>
          <cell r="F214" t="str">
            <v>SOFP</v>
          </cell>
          <cell r="G214" t="str">
            <v>IE7000</v>
          </cell>
          <cell r="H214" t="str">
            <v>Statement of Financial Position</v>
          </cell>
          <cell r="I214" t="str">
            <v>IG7100</v>
          </cell>
          <cell r="J214" t="str">
            <v>Non-Current Assets</v>
          </cell>
          <cell r="K214" t="str">
            <v>IJ7115</v>
          </cell>
          <cell r="L214" t="str">
            <v>Property, Plant and Equipment: Other</v>
          </cell>
          <cell r="M214" t="str">
            <v>IL7115</v>
          </cell>
          <cell r="N214" t="str">
            <v>Property, Plant and Equipment: Other</v>
          </cell>
          <cell r="O214" t="str">
            <v>IN7115</v>
          </cell>
          <cell r="P214" t="str">
            <v>Property, Plant and Equipment: Other</v>
          </cell>
          <cell r="Q214" t="str">
            <v>IP7115</v>
          </cell>
          <cell r="R214" t="str">
            <v>Property, Plant and Equipment: Other</v>
          </cell>
        </row>
        <row r="215">
          <cell r="A215">
            <v>101140</v>
          </cell>
          <cell r="B215" t="str">
            <v>Impairment Losses - Information Technology</v>
          </cell>
          <cell r="C215" t="str">
            <v>IA9999</v>
          </cell>
          <cell r="D215" t="str">
            <v>Trial Balance</v>
          </cell>
          <cell r="E215" t="str">
            <v>IC7000</v>
          </cell>
          <cell r="F215" t="str">
            <v>SOFP</v>
          </cell>
          <cell r="G215" t="str">
            <v>IE7000</v>
          </cell>
          <cell r="H215" t="str">
            <v>Statement of Financial Position</v>
          </cell>
          <cell r="I215" t="str">
            <v>IG7100</v>
          </cell>
          <cell r="J215" t="str">
            <v>Non-Current Assets</v>
          </cell>
          <cell r="K215" t="str">
            <v>IJ7115</v>
          </cell>
          <cell r="L215" t="str">
            <v>Property, Plant and Equipment: Other</v>
          </cell>
          <cell r="M215" t="str">
            <v>IL7115</v>
          </cell>
          <cell r="N215" t="str">
            <v>Property, Plant and Equipment: Other</v>
          </cell>
          <cell r="O215" t="str">
            <v>IN7115</v>
          </cell>
          <cell r="P215" t="str">
            <v>Property, Plant and Equipment: Other</v>
          </cell>
          <cell r="Q215" t="str">
            <v>IP7115</v>
          </cell>
          <cell r="R215" t="str">
            <v>Property, Plant and Equipment: Other</v>
          </cell>
        </row>
        <row r="216">
          <cell r="A216">
            <v>101145</v>
          </cell>
          <cell r="B216" t="str">
            <v>Impairment Losses - Information Technology Donated</v>
          </cell>
          <cell r="C216" t="str">
            <v>IA9999</v>
          </cell>
          <cell r="D216" t="str">
            <v>Trial Balance</v>
          </cell>
          <cell r="E216" t="str">
            <v>IC7000</v>
          </cell>
          <cell r="F216" t="str">
            <v>SOFP</v>
          </cell>
          <cell r="G216" t="str">
            <v>IE7000</v>
          </cell>
          <cell r="H216" t="str">
            <v>Statement of Financial Position</v>
          </cell>
          <cell r="I216" t="str">
            <v>IG7100</v>
          </cell>
          <cell r="J216" t="str">
            <v>Non-Current Assets</v>
          </cell>
          <cell r="K216" t="str">
            <v>IJ7115</v>
          </cell>
          <cell r="L216" t="str">
            <v>Property, Plant and Equipment: Other</v>
          </cell>
          <cell r="M216" t="str">
            <v>IL7115</v>
          </cell>
          <cell r="N216" t="str">
            <v>Property, Plant and Equipment: Other</v>
          </cell>
          <cell r="O216" t="str">
            <v>IN7115</v>
          </cell>
          <cell r="P216" t="str">
            <v>Property, Plant and Equipment: Other</v>
          </cell>
          <cell r="Q216" t="str">
            <v>IP7115</v>
          </cell>
          <cell r="R216" t="str">
            <v>Property, Plant and Equipment: Other</v>
          </cell>
        </row>
        <row r="217">
          <cell r="A217">
            <v>101146</v>
          </cell>
          <cell r="B217" t="str">
            <v>Impairment Reversal Income - Information Technology</v>
          </cell>
          <cell r="C217" t="str">
            <v>IA9999</v>
          </cell>
          <cell r="D217" t="str">
            <v>Trial Balance</v>
          </cell>
          <cell r="E217" t="str">
            <v>IC7000</v>
          </cell>
          <cell r="F217" t="str">
            <v>SOFP</v>
          </cell>
          <cell r="G217" t="str">
            <v>IE7000</v>
          </cell>
          <cell r="H217" t="str">
            <v>Statement of Financial Position</v>
          </cell>
          <cell r="I217" t="str">
            <v>IG7100</v>
          </cell>
          <cell r="J217" t="str">
            <v>Non-Current Assets</v>
          </cell>
          <cell r="K217" t="str">
            <v>IJ7115</v>
          </cell>
          <cell r="L217" t="str">
            <v>Property, Plant and Equipment: Other</v>
          </cell>
          <cell r="M217" t="str">
            <v>IL7115</v>
          </cell>
          <cell r="N217" t="str">
            <v>Property, Plant and Equipment: Other</v>
          </cell>
          <cell r="O217" t="str">
            <v>IN7115</v>
          </cell>
          <cell r="P217" t="str">
            <v>Property, Plant and Equipment: Other</v>
          </cell>
          <cell r="Q217" t="str">
            <v>IP7115</v>
          </cell>
          <cell r="R217" t="str">
            <v>Property, Plant and Equipment: Other</v>
          </cell>
        </row>
        <row r="218">
          <cell r="A218">
            <v>101147</v>
          </cell>
          <cell r="B218" t="str">
            <v>Impairment Reversal Income - Information Technology Donated</v>
          </cell>
          <cell r="C218" t="str">
            <v>IA9999</v>
          </cell>
          <cell r="D218" t="str">
            <v>Trial Balance</v>
          </cell>
          <cell r="E218" t="str">
            <v>IC7000</v>
          </cell>
          <cell r="F218" t="str">
            <v>SOFP</v>
          </cell>
          <cell r="G218" t="str">
            <v>IE7000</v>
          </cell>
          <cell r="H218" t="str">
            <v>Statement of Financial Position</v>
          </cell>
          <cell r="I218" t="str">
            <v>IG7100</v>
          </cell>
          <cell r="J218" t="str">
            <v>Non-Current Assets</v>
          </cell>
          <cell r="K218" t="str">
            <v>IJ7115</v>
          </cell>
          <cell r="L218" t="str">
            <v>Property, Plant and Equipment: Other</v>
          </cell>
          <cell r="M218" t="str">
            <v>IL7115</v>
          </cell>
          <cell r="N218" t="str">
            <v>Property, Plant and Equipment: Other</v>
          </cell>
          <cell r="O218" t="str">
            <v>IN7115</v>
          </cell>
          <cell r="P218" t="str">
            <v>Property, Plant and Equipment: Other</v>
          </cell>
          <cell r="Q218" t="str">
            <v>IP7115</v>
          </cell>
          <cell r="R218" t="str">
            <v>Property, Plant and Equipment: Other</v>
          </cell>
        </row>
        <row r="219">
          <cell r="A219">
            <v>101150</v>
          </cell>
          <cell r="B219" t="str">
            <v>Disposals Gross Book Value - Information Technology</v>
          </cell>
          <cell r="C219" t="str">
            <v>IA9999</v>
          </cell>
          <cell r="D219" t="str">
            <v>Trial Balance</v>
          </cell>
          <cell r="E219" t="str">
            <v>IC7000</v>
          </cell>
          <cell r="F219" t="str">
            <v>SOFP</v>
          </cell>
          <cell r="G219" t="str">
            <v>IE7000</v>
          </cell>
          <cell r="H219" t="str">
            <v>Statement of Financial Position</v>
          </cell>
          <cell r="I219" t="str">
            <v>IG7100</v>
          </cell>
          <cell r="J219" t="str">
            <v>Non-Current Assets</v>
          </cell>
          <cell r="K219" t="str">
            <v>IJ7115</v>
          </cell>
          <cell r="L219" t="str">
            <v>Property, Plant and Equipment: Other</v>
          </cell>
          <cell r="M219" t="str">
            <v>IL7115</v>
          </cell>
          <cell r="N219" t="str">
            <v>Property, Plant and Equipment: Other</v>
          </cell>
          <cell r="O219" t="str">
            <v>IN7115</v>
          </cell>
          <cell r="P219" t="str">
            <v>Property, Plant and Equipment: Other</v>
          </cell>
          <cell r="Q219" t="str">
            <v>IP7115</v>
          </cell>
          <cell r="R219" t="str">
            <v>Property, Plant and Equipment: Other</v>
          </cell>
        </row>
        <row r="220">
          <cell r="A220">
            <v>101155</v>
          </cell>
          <cell r="B220" t="str">
            <v>Disposals Gross Book Value - Information Technology Donated</v>
          </cell>
          <cell r="C220" t="str">
            <v>IA9999</v>
          </cell>
          <cell r="D220" t="str">
            <v>Trial Balance</v>
          </cell>
          <cell r="E220" t="str">
            <v>IC7000</v>
          </cell>
          <cell r="F220" t="str">
            <v>SOFP</v>
          </cell>
          <cell r="G220" t="str">
            <v>IE7000</v>
          </cell>
          <cell r="H220" t="str">
            <v>Statement of Financial Position</v>
          </cell>
          <cell r="I220" t="str">
            <v>IG7100</v>
          </cell>
          <cell r="J220" t="str">
            <v>Non-Current Assets</v>
          </cell>
          <cell r="K220" t="str">
            <v>IJ7115</v>
          </cell>
          <cell r="L220" t="str">
            <v>Property, Plant and Equipment: Other</v>
          </cell>
          <cell r="M220" t="str">
            <v>IL7115</v>
          </cell>
          <cell r="N220" t="str">
            <v>Property, Plant and Equipment: Other</v>
          </cell>
          <cell r="O220" t="str">
            <v>IN7115</v>
          </cell>
          <cell r="P220" t="str">
            <v>Property, Plant and Equipment: Other</v>
          </cell>
          <cell r="Q220" t="str">
            <v>IP7115</v>
          </cell>
          <cell r="R220" t="str">
            <v>Property, Plant and Equipment: Other</v>
          </cell>
        </row>
        <row r="221">
          <cell r="A221">
            <v>101160</v>
          </cell>
          <cell r="B221" t="str">
            <v>Transfers - Information Technology</v>
          </cell>
          <cell r="C221" t="str">
            <v>IA9999</v>
          </cell>
          <cell r="D221" t="str">
            <v>Trial Balance</v>
          </cell>
          <cell r="E221" t="str">
            <v>IC7000</v>
          </cell>
          <cell r="F221" t="str">
            <v>SOFP</v>
          </cell>
          <cell r="G221" t="str">
            <v>IE7000</v>
          </cell>
          <cell r="H221" t="str">
            <v>Statement of Financial Position</v>
          </cell>
          <cell r="I221" t="str">
            <v>IG7100</v>
          </cell>
          <cell r="J221" t="str">
            <v>Non-Current Assets</v>
          </cell>
          <cell r="K221" t="str">
            <v>IJ7115</v>
          </cell>
          <cell r="L221" t="str">
            <v>Property, Plant and Equipment: Other</v>
          </cell>
          <cell r="M221" t="str">
            <v>IL7115</v>
          </cell>
          <cell r="N221" t="str">
            <v>Property, Plant and Equipment: Other</v>
          </cell>
          <cell r="O221" t="str">
            <v>IN7115</v>
          </cell>
          <cell r="P221" t="str">
            <v>Property, Plant and Equipment: Other</v>
          </cell>
          <cell r="Q221" t="str">
            <v>IP7115</v>
          </cell>
          <cell r="R221" t="str">
            <v>Property, Plant and Equipment: Other</v>
          </cell>
        </row>
        <row r="222">
          <cell r="A222">
            <v>101170</v>
          </cell>
          <cell r="B222" t="str">
            <v>Indexation - Information Technology</v>
          </cell>
          <cell r="C222" t="str">
            <v>IA9999</v>
          </cell>
          <cell r="D222" t="str">
            <v>Trial Balance</v>
          </cell>
          <cell r="E222" t="str">
            <v>IC7000</v>
          </cell>
          <cell r="F222" t="str">
            <v>SOFP</v>
          </cell>
          <cell r="G222" t="str">
            <v>IE7000</v>
          </cell>
          <cell r="H222" t="str">
            <v>Statement of Financial Position</v>
          </cell>
          <cell r="I222" t="str">
            <v>IG7100</v>
          </cell>
          <cell r="J222" t="str">
            <v>Non-Current Assets</v>
          </cell>
          <cell r="K222" t="str">
            <v>IJ7115</v>
          </cell>
          <cell r="L222" t="str">
            <v>Property, Plant and Equipment: Other</v>
          </cell>
          <cell r="M222" t="str">
            <v>IL7115</v>
          </cell>
          <cell r="N222" t="str">
            <v>Property, Plant and Equipment: Other</v>
          </cell>
          <cell r="O222" t="str">
            <v>IN7115</v>
          </cell>
          <cell r="P222" t="str">
            <v>Property, Plant and Equipment: Other</v>
          </cell>
          <cell r="Q222" t="str">
            <v>IP7115</v>
          </cell>
          <cell r="R222" t="str">
            <v>Property, Plant and Equipment: Other</v>
          </cell>
        </row>
        <row r="223">
          <cell r="A223">
            <v>101175</v>
          </cell>
          <cell r="B223" t="str">
            <v>Indexation - Information Technology Donated</v>
          </cell>
          <cell r="C223" t="str">
            <v>IA9999</v>
          </cell>
          <cell r="D223" t="str">
            <v>Trial Balance</v>
          </cell>
          <cell r="E223" t="str">
            <v>IC7000</v>
          </cell>
          <cell r="F223" t="str">
            <v>SOFP</v>
          </cell>
          <cell r="G223" t="str">
            <v>IE7000</v>
          </cell>
          <cell r="H223" t="str">
            <v>Statement of Financial Position</v>
          </cell>
          <cell r="I223" t="str">
            <v>IG7100</v>
          </cell>
          <cell r="J223" t="str">
            <v>Non-Current Assets</v>
          </cell>
          <cell r="K223" t="str">
            <v>IJ7115</v>
          </cell>
          <cell r="L223" t="str">
            <v>Property, Plant and Equipment: Other</v>
          </cell>
          <cell r="M223" t="str">
            <v>IL7115</v>
          </cell>
          <cell r="N223" t="str">
            <v>Property, Plant and Equipment: Other</v>
          </cell>
          <cell r="O223" t="str">
            <v>IN7115</v>
          </cell>
          <cell r="P223" t="str">
            <v>Property, Plant and Equipment: Other</v>
          </cell>
          <cell r="Q223" t="str">
            <v>IP7115</v>
          </cell>
          <cell r="R223" t="str">
            <v>Property, Plant and Equipment: Other</v>
          </cell>
        </row>
        <row r="224">
          <cell r="A224">
            <v>101180</v>
          </cell>
          <cell r="B224" t="str">
            <v>Revaluations - Information Technology</v>
          </cell>
          <cell r="C224" t="str">
            <v>IA9999</v>
          </cell>
          <cell r="D224" t="str">
            <v>Trial Balance</v>
          </cell>
          <cell r="E224" t="str">
            <v>IC7000</v>
          </cell>
          <cell r="F224" t="str">
            <v>SOFP</v>
          </cell>
          <cell r="G224" t="str">
            <v>IE7000</v>
          </cell>
          <cell r="H224" t="str">
            <v>Statement of Financial Position</v>
          </cell>
          <cell r="I224" t="str">
            <v>IG7100</v>
          </cell>
          <cell r="J224" t="str">
            <v>Non-Current Assets</v>
          </cell>
          <cell r="K224" t="str">
            <v>IJ7115</v>
          </cell>
          <cell r="L224" t="str">
            <v>Property, Plant and Equipment: Other</v>
          </cell>
          <cell r="M224" t="str">
            <v>IL7115</v>
          </cell>
          <cell r="N224" t="str">
            <v>Property, Plant and Equipment: Other</v>
          </cell>
          <cell r="O224" t="str">
            <v>IN7115</v>
          </cell>
          <cell r="P224" t="str">
            <v>Property, Plant and Equipment: Other</v>
          </cell>
          <cell r="Q224" t="str">
            <v>IP7115</v>
          </cell>
          <cell r="R224" t="str">
            <v>Property, Plant and Equipment: Other</v>
          </cell>
        </row>
        <row r="225">
          <cell r="A225">
            <v>101185</v>
          </cell>
          <cell r="B225" t="str">
            <v>Revaluations - Information Technology Donated</v>
          </cell>
          <cell r="C225" t="str">
            <v>IA9999</v>
          </cell>
          <cell r="D225" t="str">
            <v>Trial Balance</v>
          </cell>
          <cell r="E225" t="str">
            <v>IC7000</v>
          </cell>
          <cell r="F225" t="str">
            <v>SOFP</v>
          </cell>
          <cell r="G225" t="str">
            <v>IE7000</v>
          </cell>
          <cell r="H225" t="str">
            <v>Statement of Financial Position</v>
          </cell>
          <cell r="I225" t="str">
            <v>IG7100</v>
          </cell>
          <cell r="J225" t="str">
            <v>Non-Current Assets</v>
          </cell>
          <cell r="K225" t="str">
            <v>IJ7115</v>
          </cell>
          <cell r="L225" t="str">
            <v>Property, Plant and Equipment: Other</v>
          </cell>
          <cell r="M225" t="str">
            <v>IL7115</v>
          </cell>
          <cell r="N225" t="str">
            <v>Property, Plant and Equipment: Other</v>
          </cell>
          <cell r="O225" t="str">
            <v>IN7115</v>
          </cell>
          <cell r="P225" t="str">
            <v>Property, Plant and Equipment: Other</v>
          </cell>
          <cell r="Q225" t="str">
            <v>IP7115</v>
          </cell>
          <cell r="R225" t="str">
            <v>Property, Plant and Equipment: Other</v>
          </cell>
        </row>
        <row r="226">
          <cell r="A226">
            <v>101190</v>
          </cell>
          <cell r="B226" t="str">
            <v>Reclassification - Information Technology</v>
          </cell>
          <cell r="C226" t="str">
            <v>IA9999</v>
          </cell>
          <cell r="D226" t="str">
            <v>Trial Balance</v>
          </cell>
          <cell r="E226" t="str">
            <v>IC7000</v>
          </cell>
          <cell r="F226" t="str">
            <v>SOFP</v>
          </cell>
          <cell r="G226" t="str">
            <v>IE7000</v>
          </cell>
          <cell r="H226" t="str">
            <v>Statement of Financial Position</v>
          </cell>
          <cell r="I226" t="str">
            <v>IG7100</v>
          </cell>
          <cell r="J226" t="str">
            <v>Non-Current Assets</v>
          </cell>
          <cell r="K226" t="str">
            <v>IJ7115</v>
          </cell>
          <cell r="L226" t="str">
            <v>Property, Plant and Equipment: Other</v>
          </cell>
          <cell r="M226" t="str">
            <v>IL7115</v>
          </cell>
          <cell r="N226" t="str">
            <v>Property, Plant and Equipment: Other</v>
          </cell>
          <cell r="O226" t="str">
            <v>IN7115</v>
          </cell>
          <cell r="P226" t="str">
            <v>Property, Plant and Equipment: Other</v>
          </cell>
          <cell r="Q226" t="str">
            <v>IP7115</v>
          </cell>
          <cell r="R226" t="str">
            <v>Property, Plant and Equipment: Other</v>
          </cell>
        </row>
        <row r="227">
          <cell r="A227">
            <v>101200</v>
          </cell>
          <cell r="B227" t="str">
            <v>Accumulative Depreciation Brought Forward - Information Technology</v>
          </cell>
          <cell r="C227" t="str">
            <v>IA9999</v>
          </cell>
          <cell r="D227" t="str">
            <v>Trial Balance</v>
          </cell>
          <cell r="E227" t="str">
            <v>IC7000</v>
          </cell>
          <cell r="F227" t="str">
            <v>SOFP</v>
          </cell>
          <cell r="G227" t="str">
            <v>IE7000</v>
          </cell>
          <cell r="H227" t="str">
            <v>Statement of Financial Position</v>
          </cell>
          <cell r="I227" t="str">
            <v>IG7100</v>
          </cell>
          <cell r="J227" t="str">
            <v>Non-Current Assets</v>
          </cell>
          <cell r="K227" t="str">
            <v>IJ7115</v>
          </cell>
          <cell r="L227" t="str">
            <v>Property, Plant and Equipment: Other</v>
          </cell>
          <cell r="M227" t="str">
            <v>IL7115</v>
          </cell>
          <cell r="N227" t="str">
            <v>Property, Plant and Equipment: Other</v>
          </cell>
          <cell r="O227" t="str">
            <v>IN7115</v>
          </cell>
          <cell r="P227" t="str">
            <v>Property, Plant and Equipment: Other</v>
          </cell>
          <cell r="Q227" t="str">
            <v>IP7115</v>
          </cell>
          <cell r="R227" t="str">
            <v>Property, Plant and Equipment: Other</v>
          </cell>
        </row>
        <row r="228">
          <cell r="A228">
            <v>101205</v>
          </cell>
          <cell r="B228" t="str">
            <v>Accumulative Depreciation Brought Forward - Information Technology Donated</v>
          </cell>
          <cell r="C228" t="str">
            <v>IA9999</v>
          </cell>
          <cell r="D228" t="str">
            <v>Trial Balance</v>
          </cell>
          <cell r="E228" t="str">
            <v>IC7000</v>
          </cell>
          <cell r="F228" t="str">
            <v>SOFP</v>
          </cell>
          <cell r="G228" t="str">
            <v>IE7000</v>
          </cell>
          <cell r="H228" t="str">
            <v>Statement of Financial Position</v>
          </cell>
          <cell r="I228" t="str">
            <v>IG7100</v>
          </cell>
          <cell r="J228" t="str">
            <v>Non-Current Assets</v>
          </cell>
          <cell r="K228" t="str">
            <v>IJ7115</v>
          </cell>
          <cell r="L228" t="str">
            <v>Property, Plant and Equipment: Other</v>
          </cell>
          <cell r="M228" t="str">
            <v>IL7115</v>
          </cell>
          <cell r="N228" t="str">
            <v>Property, Plant and Equipment: Other</v>
          </cell>
          <cell r="O228" t="str">
            <v>IN7115</v>
          </cell>
          <cell r="P228" t="str">
            <v>Property, Plant and Equipment: Other</v>
          </cell>
          <cell r="Q228" t="str">
            <v>IP7115</v>
          </cell>
          <cell r="R228" t="str">
            <v>Property, Plant and Equipment: Other</v>
          </cell>
        </row>
        <row r="229">
          <cell r="A229">
            <v>101207</v>
          </cell>
          <cell r="B229" t="str">
            <v>Transfers By Absorption Depreciation - Information Technology</v>
          </cell>
          <cell r="C229" t="str">
            <v>IA9999</v>
          </cell>
          <cell r="D229" t="str">
            <v>Trial Balance</v>
          </cell>
          <cell r="E229" t="str">
            <v>IC7000</v>
          </cell>
          <cell r="F229" t="str">
            <v>SOFP</v>
          </cell>
          <cell r="G229" t="str">
            <v>IE7000</v>
          </cell>
          <cell r="H229" t="str">
            <v>Statement of Financial Position</v>
          </cell>
          <cell r="I229" t="str">
            <v>IG7100</v>
          </cell>
          <cell r="J229" t="str">
            <v>Non-Current Assets</v>
          </cell>
          <cell r="K229" t="str">
            <v>IJ7115</v>
          </cell>
          <cell r="L229" t="str">
            <v>Property, Plant and Equipment: Other</v>
          </cell>
          <cell r="M229" t="str">
            <v>IL7115</v>
          </cell>
          <cell r="N229" t="str">
            <v>Property, Plant and Equipment: Other</v>
          </cell>
          <cell r="O229" t="str">
            <v>IN7115</v>
          </cell>
          <cell r="P229" t="str">
            <v>Property, Plant and Equipment: Other</v>
          </cell>
          <cell r="Q229" t="str">
            <v>IP7115</v>
          </cell>
          <cell r="R229" t="str">
            <v>Property, Plant and Equipment: Other</v>
          </cell>
        </row>
        <row r="230">
          <cell r="A230">
            <v>101208</v>
          </cell>
          <cell r="B230" t="str">
            <v>Transfers By Absorption Depreciation - Information Technology Donated</v>
          </cell>
          <cell r="C230" t="str">
            <v>IA9999</v>
          </cell>
          <cell r="D230" t="str">
            <v>Trial Balance</v>
          </cell>
          <cell r="E230" t="str">
            <v>IC7000</v>
          </cell>
          <cell r="F230" t="str">
            <v>SOFP</v>
          </cell>
          <cell r="G230" t="str">
            <v>IE7000</v>
          </cell>
          <cell r="H230" t="str">
            <v>Statement of Financial Position</v>
          </cell>
          <cell r="I230" t="str">
            <v>IG7100</v>
          </cell>
          <cell r="J230" t="str">
            <v>Non-Current Assets</v>
          </cell>
          <cell r="K230" t="str">
            <v>IJ7115</v>
          </cell>
          <cell r="L230" t="str">
            <v>Property, Plant and Equipment: Other</v>
          </cell>
          <cell r="M230" t="str">
            <v>IL7115</v>
          </cell>
          <cell r="N230" t="str">
            <v>Property, Plant and Equipment: Other</v>
          </cell>
          <cell r="O230" t="str">
            <v>IN7115</v>
          </cell>
          <cell r="P230" t="str">
            <v>Property, Plant and Equipment: Other</v>
          </cell>
          <cell r="Q230" t="str">
            <v>IP7115</v>
          </cell>
          <cell r="R230" t="str">
            <v>Property, Plant and Equipment: Other</v>
          </cell>
        </row>
        <row r="231">
          <cell r="A231">
            <v>101210</v>
          </cell>
          <cell r="B231" t="str">
            <v>Current Depreciation - Information Technology</v>
          </cell>
          <cell r="C231" t="str">
            <v>IA9999</v>
          </cell>
          <cell r="D231" t="str">
            <v>Trial Balance</v>
          </cell>
          <cell r="E231" t="str">
            <v>IC7000</v>
          </cell>
          <cell r="F231" t="str">
            <v>SOFP</v>
          </cell>
          <cell r="G231" t="str">
            <v>IE7000</v>
          </cell>
          <cell r="H231" t="str">
            <v>Statement of Financial Position</v>
          </cell>
          <cell r="I231" t="str">
            <v>IG7100</v>
          </cell>
          <cell r="J231" t="str">
            <v>Non-Current Assets</v>
          </cell>
          <cell r="K231" t="str">
            <v>IJ7115</v>
          </cell>
          <cell r="L231" t="str">
            <v>Property, Plant and Equipment: Other</v>
          </cell>
          <cell r="M231" t="str">
            <v>IL7115</v>
          </cell>
          <cell r="N231" t="str">
            <v>Property, Plant and Equipment: Other</v>
          </cell>
          <cell r="O231" t="str">
            <v>IN7115</v>
          </cell>
          <cell r="P231" t="str">
            <v>Property, Plant and Equipment: Other</v>
          </cell>
          <cell r="Q231" t="str">
            <v>IP7115</v>
          </cell>
          <cell r="R231" t="str">
            <v>Property, Plant and Equipment: Other</v>
          </cell>
        </row>
        <row r="232">
          <cell r="A232">
            <v>101215</v>
          </cell>
          <cell r="B232" t="str">
            <v>Current Depreciation - Information Technology Donated</v>
          </cell>
          <cell r="C232" t="str">
            <v>IA9999</v>
          </cell>
          <cell r="D232" t="str">
            <v>Trial Balance</v>
          </cell>
          <cell r="E232" t="str">
            <v>IC7000</v>
          </cell>
          <cell r="F232" t="str">
            <v>SOFP</v>
          </cell>
          <cell r="G232" t="str">
            <v>IE7000</v>
          </cell>
          <cell r="H232" t="str">
            <v>Statement of Financial Position</v>
          </cell>
          <cell r="I232" t="str">
            <v>IG7100</v>
          </cell>
          <cell r="J232" t="str">
            <v>Non-Current Assets</v>
          </cell>
          <cell r="K232" t="str">
            <v>IJ7115</v>
          </cell>
          <cell r="L232" t="str">
            <v>Property, Plant and Equipment: Other</v>
          </cell>
          <cell r="M232" t="str">
            <v>IL7115</v>
          </cell>
          <cell r="N232" t="str">
            <v>Property, Plant and Equipment: Other</v>
          </cell>
          <cell r="O232" t="str">
            <v>IN7115</v>
          </cell>
          <cell r="P232" t="str">
            <v>Property, Plant and Equipment: Other</v>
          </cell>
          <cell r="Q232" t="str">
            <v>IP7115</v>
          </cell>
          <cell r="R232" t="str">
            <v>Property, Plant and Equipment: Other</v>
          </cell>
        </row>
        <row r="233">
          <cell r="A233">
            <v>101220</v>
          </cell>
          <cell r="B233" t="str">
            <v>Impairment Reversal Reval Res Depreciation - Information Technology</v>
          </cell>
          <cell r="C233" t="str">
            <v>IA9999</v>
          </cell>
          <cell r="D233" t="str">
            <v>Trial Balance</v>
          </cell>
          <cell r="E233" t="str">
            <v>IC7000</v>
          </cell>
          <cell r="F233" t="str">
            <v>SOFP</v>
          </cell>
          <cell r="G233" t="str">
            <v>IE7000</v>
          </cell>
          <cell r="H233" t="str">
            <v>Statement of Financial Position</v>
          </cell>
          <cell r="I233" t="str">
            <v>IG7100</v>
          </cell>
          <cell r="J233" t="str">
            <v>Non-Current Assets</v>
          </cell>
          <cell r="K233" t="str">
            <v>IJ7115</v>
          </cell>
          <cell r="L233" t="str">
            <v>Property, Plant and Equipment: Other</v>
          </cell>
          <cell r="M233" t="str">
            <v>IL7115</v>
          </cell>
          <cell r="N233" t="str">
            <v>Property, Plant and Equipment: Other</v>
          </cell>
          <cell r="O233" t="str">
            <v>IN7115</v>
          </cell>
          <cell r="P233" t="str">
            <v>Property, Plant and Equipment: Other</v>
          </cell>
          <cell r="Q233" t="str">
            <v>IP7115</v>
          </cell>
          <cell r="R233" t="str">
            <v>Property, Plant and Equipment: Other</v>
          </cell>
        </row>
        <row r="234">
          <cell r="A234">
            <v>101225</v>
          </cell>
          <cell r="B234" t="str">
            <v>Impairment Reversal Income Depreciation - Information Technology</v>
          </cell>
          <cell r="C234" t="str">
            <v>IA9999</v>
          </cell>
          <cell r="D234" t="str">
            <v>Trial Balance</v>
          </cell>
          <cell r="E234" t="str">
            <v>IC7000</v>
          </cell>
          <cell r="F234" t="str">
            <v>SOFP</v>
          </cell>
          <cell r="G234" t="str">
            <v>IE7000</v>
          </cell>
          <cell r="H234" t="str">
            <v>Statement of Financial Position</v>
          </cell>
          <cell r="I234" t="str">
            <v>IG7100</v>
          </cell>
          <cell r="J234" t="str">
            <v>Non-Current Assets</v>
          </cell>
          <cell r="K234" t="str">
            <v>IJ7115</v>
          </cell>
          <cell r="L234" t="str">
            <v>Property, Plant and Equipment: Other</v>
          </cell>
          <cell r="M234" t="str">
            <v>IL7115</v>
          </cell>
          <cell r="N234" t="str">
            <v>Property, Plant and Equipment: Other</v>
          </cell>
          <cell r="O234" t="str">
            <v>IN7115</v>
          </cell>
          <cell r="P234" t="str">
            <v>Property, Plant and Equipment: Other</v>
          </cell>
          <cell r="Q234" t="str">
            <v>IP7115</v>
          </cell>
          <cell r="R234" t="str">
            <v>Property, Plant and Equipment: Other</v>
          </cell>
        </row>
        <row r="235">
          <cell r="A235">
            <v>101230</v>
          </cell>
          <cell r="B235" t="str">
            <v>Impairment Losses Reval Res Depreciation - Information Technology</v>
          </cell>
          <cell r="C235" t="str">
            <v>IA9999</v>
          </cell>
          <cell r="D235" t="str">
            <v>Trial Balance</v>
          </cell>
          <cell r="E235" t="str">
            <v>IC7000</v>
          </cell>
          <cell r="F235" t="str">
            <v>SOFP</v>
          </cell>
          <cell r="G235" t="str">
            <v>IE7000</v>
          </cell>
          <cell r="H235" t="str">
            <v>Statement of Financial Position</v>
          </cell>
          <cell r="I235" t="str">
            <v>IG7100</v>
          </cell>
          <cell r="J235" t="str">
            <v>Non-Current Assets</v>
          </cell>
          <cell r="K235" t="str">
            <v>IJ7115</v>
          </cell>
          <cell r="L235" t="str">
            <v>Property, Plant and Equipment: Other</v>
          </cell>
          <cell r="M235" t="str">
            <v>IL7115</v>
          </cell>
          <cell r="N235" t="str">
            <v>Property, Plant and Equipment: Other</v>
          </cell>
          <cell r="O235" t="str">
            <v>IN7115</v>
          </cell>
          <cell r="P235" t="str">
            <v>Property, Plant and Equipment: Other</v>
          </cell>
          <cell r="Q235" t="str">
            <v>IP7115</v>
          </cell>
          <cell r="R235" t="str">
            <v>Property, Plant and Equipment: Other</v>
          </cell>
        </row>
        <row r="236">
          <cell r="A236">
            <v>101235</v>
          </cell>
          <cell r="B236" t="str">
            <v>Impairment Losses Expenditure Depreciation - Information Technology</v>
          </cell>
          <cell r="C236" t="str">
            <v>IA9999</v>
          </cell>
          <cell r="D236" t="str">
            <v>Trial Balance</v>
          </cell>
          <cell r="E236" t="str">
            <v>IC7000</v>
          </cell>
          <cell r="F236" t="str">
            <v>SOFP</v>
          </cell>
          <cell r="G236" t="str">
            <v>IE7000</v>
          </cell>
          <cell r="H236" t="str">
            <v>Statement of Financial Position</v>
          </cell>
          <cell r="I236" t="str">
            <v>IG7100</v>
          </cell>
          <cell r="J236" t="str">
            <v>Non-Current Assets</v>
          </cell>
          <cell r="K236" t="str">
            <v>IJ7115</v>
          </cell>
          <cell r="L236" t="str">
            <v>Property, Plant and Equipment: Other</v>
          </cell>
          <cell r="M236" t="str">
            <v>IL7115</v>
          </cell>
          <cell r="N236" t="str">
            <v>Property, Plant and Equipment: Other</v>
          </cell>
          <cell r="O236" t="str">
            <v>IN7115</v>
          </cell>
          <cell r="P236" t="str">
            <v>Property, Plant and Equipment: Other</v>
          </cell>
          <cell r="Q236" t="str">
            <v>IP7115</v>
          </cell>
          <cell r="R236" t="str">
            <v>Property, Plant and Equipment: Other</v>
          </cell>
        </row>
        <row r="237">
          <cell r="A237">
            <v>101240</v>
          </cell>
          <cell r="B237" t="str">
            <v>Disposal Depreciation - Information Technology</v>
          </cell>
          <cell r="C237" t="str">
            <v>IA9999</v>
          </cell>
          <cell r="D237" t="str">
            <v>Trial Balance</v>
          </cell>
          <cell r="E237" t="str">
            <v>IC7000</v>
          </cell>
          <cell r="F237" t="str">
            <v>SOFP</v>
          </cell>
          <cell r="G237" t="str">
            <v>IE7000</v>
          </cell>
          <cell r="H237" t="str">
            <v>Statement of Financial Position</v>
          </cell>
          <cell r="I237" t="str">
            <v>IG7100</v>
          </cell>
          <cell r="J237" t="str">
            <v>Non-Current Assets</v>
          </cell>
          <cell r="K237" t="str">
            <v>IJ7115</v>
          </cell>
          <cell r="L237" t="str">
            <v>Property, Plant and Equipment: Other</v>
          </cell>
          <cell r="M237" t="str">
            <v>IL7115</v>
          </cell>
          <cell r="N237" t="str">
            <v>Property, Plant and Equipment: Other</v>
          </cell>
          <cell r="O237" t="str">
            <v>IN7115</v>
          </cell>
          <cell r="P237" t="str">
            <v>Property, Plant and Equipment: Other</v>
          </cell>
          <cell r="Q237" t="str">
            <v>IP7115</v>
          </cell>
          <cell r="R237" t="str">
            <v>Property, Plant and Equipment: Other</v>
          </cell>
        </row>
        <row r="238">
          <cell r="A238">
            <v>101245</v>
          </cell>
          <cell r="B238" t="str">
            <v>Disposal Depreciation - Information Technology Donated</v>
          </cell>
          <cell r="C238" t="str">
            <v>IA9999</v>
          </cell>
          <cell r="D238" t="str">
            <v>Trial Balance</v>
          </cell>
          <cell r="E238" t="str">
            <v>IC7000</v>
          </cell>
          <cell r="F238" t="str">
            <v>SOFP</v>
          </cell>
          <cell r="G238" t="str">
            <v>IE7000</v>
          </cell>
          <cell r="H238" t="str">
            <v>Statement of Financial Position</v>
          </cell>
          <cell r="I238" t="str">
            <v>IG7100</v>
          </cell>
          <cell r="J238" t="str">
            <v>Non-Current Assets</v>
          </cell>
          <cell r="K238" t="str">
            <v>IJ7115</v>
          </cell>
          <cell r="L238" t="str">
            <v>Property, Plant and Equipment: Other</v>
          </cell>
          <cell r="M238" t="str">
            <v>IL7115</v>
          </cell>
          <cell r="N238" t="str">
            <v>Property, Plant and Equipment: Other</v>
          </cell>
          <cell r="O238" t="str">
            <v>IN7115</v>
          </cell>
          <cell r="P238" t="str">
            <v>Property, Plant and Equipment: Other</v>
          </cell>
          <cell r="Q238" t="str">
            <v>IP7115</v>
          </cell>
          <cell r="R238" t="str">
            <v>Property, Plant and Equipment: Other</v>
          </cell>
        </row>
        <row r="239">
          <cell r="A239">
            <v>101250</v>
          </cell>
          <cell r="B239" t="str">
            <v>Transfers Depreciation - Information Technology</v>
          </cell>
          <cell r="C239" t="str">
            <v>IA9999</v>
          </cell>
          <cell r="D239" t="str">
            <v>Trial Balance</v>
          </cell>
          <cell r="E239" t="str">
            <v>IC7000</v>
          </cell>
          <cell r="F239" t="str">
            <v>SOFP</v>
          </cell>
          <cell r="G239" t="str">
            <v>IE7000</v>
          </cell>
          <cell r="H239" t="str">
            <v>Statement of Financial Position</v>
          </cell>
          <cell r="I239" t="str">
            <v>IG7100</v>
          </cell>
          <cell r="J239" t="str">
            <v>Non-Current Assets</v>
          </cell>
          <cell r="K239" t="str">
            <v>IJ7115</v>
          </cell>
          <cell r="L239" t="str">
            <v>Property, Plant and Equipment: Other</v>
          </cell>
          <cell r="M239" t="str">
            <v>IL7115</v>
          </cell>
          <cell r="N239" t="str">
            <v>Property, Plant and Equipment: Other</v>
          </cell>
          <cell r="O239" t="str">
            <v>IN7115</v>
          </cell>
          <cell r="P239" t="str">
            <v>Property, Plant and Equipment: Other</v>
          </cell>
          <cell r="Q239" t="str">
            <v>IP7115</v>
          </cell>
          <cell r="R239" t="str">
            <v>Property, Plant and Equipment: Other</v>
          </cell>
        </row>
        <row r="240">
          <cell r="A240">
            <v>101260</v>
          </cell>
          <cell r="B240" t="str">
            <v>Indexation Depreciation - Information Technology</v>
          </cell>
          <cell r="C240" t="str">
            <v>IA9999</v>
          </cell>
          <cell r="D240" t="str">
            <v>Trial Balance</v>
          </cell>
          <cell r="E240" t="str">
            <v>IC7000</v>
          </cell>
          <cell r="F240" t="str">
            <v>SOFP</v>
          </cell>
          <cell r="G240" t="str">
            <v>IE7000</v>
          </cell>
          <cell r="H240" t="str">
            <v>Statement of Financial Position</v>
          </cell>
          <cell r="I240" t="str">
            <v>IG7100</v>
          </cell>
          <cell r="J240" t="str">
            <v>Non-Current Assets</v>
          </cell>
          <cell r="K240" t="str">
            <v>IJ7115</v>
          </cell>
          <cell r="L240" t="str">
            <v>Property, Plant and Equipment: Other</v>
          </cell>
          <cell r="M240" t="str">
            <v>IL7115</v>
          </cell>
          <cell r="N240" t="str">
            <v>Property, Plant and Equipment: Other</v>
          </cell>
          <cell r="O240" t="str">
            <v>IN7115</v>
          </cell>
          <cell r="P240" t="str">
            <v>Property, Plant and Equipment: Other</v>
          </cell>
          <cell r="Q240" t="str">
            <v>IP7115</v>
          </cell>
          <cell r="R240" t="str">
            <v>Property, Plant and Equipment: Other</v>
          </cell>
        </row>
        <row r="241">
          <cell r="A241">
            <v>101265</v>
          </cell>
          <cell r="B241" t="str">
            <v>Indexation Depreciation - Information Technology Donated</v>
          </cell>
          <cell r="C241" t="str">
            <v>IA9999</v>
          </cell>
          <cell r="D241" t="str">
            <v>Trial Balance</v>
          </cell>
          <cell r="E241" t="str">
            <v>IC7000</v>
          </cell>
          <cell r="F241" t="str">
            <v>SOFP</v>
          </cell>
          <cell r="G241" t="str">
            <v>IE7000</v>
          </cell>
          <cell r="H241" t="str">
            <v>Statement of Financial Position</v>
          </cell>
          <cell r="I241" t="str">
            <v>IG7100</v>
          </cell>
          <cell r="J241" t="str">
            <v>Non-Current Assets</v>
          </cell>
          <cell r="K241" t="str">
            <v>IJ7115</v>
          </cell>
          <cell r="L241" t="str">
            <v>Property, Plant and Equipment: Other</v>
          </cell>
          <cell r="M241" t="str">
            <v>IL7115</v>
          </cell>
          <cell r="N241" t="str">
            <v>Property, Plant and Equipment: Other</v>
          </cell>
          <cell r="O241" t="str">
            <v>IN7115</v>
          </cell>
          <cell r="P241" t="str">
            <v>Property, Plant and Equipment: Other</v>
          </cell>
          <cell r="Q241" t="str">
            <v>IP7115</v>
          </cell>
          <cell r="R241" t="str">
            <v>Property, Plant and Equipment: Other</v>
          </cell>
        </row>
        <row r="242">
          <cell r="A242">
            <v>101270</v>
          </cell>
          <cell r="B242" t="str">
            <v>Revaluation Depreciation - Information Technology</v>
          </cell>
          <cell r="C242" t="str">
            <v>IA9999</v>
          </cell>
          <cell r="D242" t="str">
            <v>Trial Balance</v>
          </cell>
          <cell r="E242" t="str">
            <v>IC7000</v>
          </cell>
          <cell r="F242" t="str">
            <v>SOFP</v>
          </cell>
          <cell r="G242" t="str">
            <v>IE7000</v>
          </cell>
          <cell r="H242" t="str">
            <v>Statement of Financial Position</v>
          </cell>
          <cell r="I242" t="str">
            <v>IG7100</v>
          </cell>
          <cell r="J242" t="str">
            <v>Non-Current Assets</v>
          </cell>
          <cell r="K242" t="str">
            <v>IJ7115</v>
          </cell>
          <cell r="L242" t="str">
            <v>Property, Plant and Equipment: Other</v>
          </cell>
          <cell r="M242" t="str">
            <v>IL7115</v>
          </cell>
          <cell r="N242" t="str">
            <v>Property, Plant and Equipment: Other</v>
          </cell>
          <cell r="O242" t="str">
            <v>IN7115</v>
          </cell>
          <cell r="P242" t="str">
            <v>Property, Plant and Equipment: Other</v>
          </cell>
          <cell r="Q242" t="str">
            <v>IP7115</v>
          </cell>
          <cell r="R242" t="str">
            <v>Property, Plant and Equipment: Other</v>
          </cell>
        </row>
        <row r="243">
          <cell r="A243">
            <v>101280</v>
          </cell>
          <cell r="B243" t="str">
            <v>Reclassification Depreciation - Information Technology</v>
          </cell>
          <cell r="C243" t="str">
            <v>IA9999</v>
          </cell>
          <cell r="D243" t="str">
            <v>Trial Balance</v>
          </cell>
          <cell r="E243" t="str">
            <v>IC7000</v>
          </cell>
          <cell r="F243" t="str">
            <v>SOFP</v>
          </cell>
          <cell r="G243" t="str">
            <v>IE7000</v>
          </cell>
          <cell r="H243" t="str">
            <v>Statement of Financial Position</v>
          </cell>
          <cell r="I243" t="str">
            <v>IG7100</v>
          </cell>
          <cell r="J243" t="str">
            <v>Non-Current Assets</v>
          </cell>
          <cell r="K243" t="str">
            <v>IJ7115</v>
          </cell>
          <cell r="L243" t="str">
            <v>Property, Plant and Equipment: Other</v>
          </cell>
          <cell r="M243" t="str">
            <v>IL7115</v>
          </cell>
          <cell r="N243" t="str">
            <v>Property, Plant and Equipment: Other</v>
          </cell>
          <cell r="O243" t="str">
            <v>IN7115</v>
          </cell>
          <cell r="P243" t="str">
            <v>Property, Plant and Equipment: Other</v>
          </cell>
          <cell r="Q243" t="str">
            <v>IP7115</v>
          </cell>
          <cell r="R243" t="str">
            <v>Property, Plant and Equipment: Other</v>
          </cell>
        </row>
        <row r="244">
          <cell r="A244">
            <v>101300</v>
          </cell>
          <cell r="B244" t="str">
            <v>Gross Book Value Brought Forward - Plant And Machinery</v>
          </cell>
          <cell r="C244" t="str">
            <v>IA9999</v>
          </cell>
          <cell r="D244" t="str">
            <v>Trial Balance</v>
          </cell>
          <cell r="E244" t="str">
            <v>IC7000</v>
          </cell>
          <cell r="F244" t="str">
            <v>SOFP</v>
          </cell>
          <cell r="G244" t="str">
            <v>IE7000</v>
          </cell>
          <cell r="H244" t="str">
            <v>Statement of Financial Position</v>
          </cell>
          <cell r="I244" t="str">
            <v>IG7100</v>
          </cell>
          <cell r="J244" t="str">
            <v>Non-Current Assets</v>
          </cell>
          <cell r="K244" t="str">
            <v>IJ7115</v>
          </cell>
          <cell r="L244" t="str">
            <v>Property, Plant and Equipment: Other</v>
          </cell>
          <cell r="M244" t="str">
            <v>IL7115</v>
          </cell>
          <cell r="N244" t="str">
            <v>Property, Plant and Equipment: Other</v>
          </cell>
          <cell r="O244" t="str">
            <v>IN7115</v>
          </cell>
          <cell r="P244" t="str">
            <v>Property, Plant and Equipment: Other</v>
          </cell>
          <cell r="Q244" t="str">
            <v>IP7115</v>
          </cell>
          <cell r="R244" t="str">
            <v>Property, Plant and Equipment: Other</v>
          </cell>
        </row>
        <row r="245">
          <cell r="A245">
            <v>101305</v>
          </cell>
          <cell r="B245" t="str">
            <v>Gross Book Value Brought Forward - Plant And Machinery Donated</v>
          </cell>
          <cell r="C245" t="str">
            <v>IA9999</v>
          </cell>
          <cell r="D245" t="str">
            <v>Trial Balance</v>
          </cell>
          <cell r="E245" t="str">
            <v>IC7000</v>
          </cell>
          <cell r="F245" t="str">
            <v>SOFP</v>
          </cell>
          <cell r="G245" t="str">
            <v>IE7000</v>
          </cell>
          <cell r="H245" t="str">
            <v>Statement of Financial Position</v>
          </cell>
          <cell r="I245" t="str">
            <v>IG7100</v>
          </cell>
          <cell r="J245" t="str">
            <v>Non-Current Assets</v>
          </cell>
          <cell r="K245" t="str">
            <v>IJ7115</v>
          </cell>
          <cell r="L245" t="str">
            <v>Property, Plant and Equipment: Other</v>
          </cell>
          <cell r="M245" t="str">
            <v>IL7115</v>
          </cell>
          <cell r="N245" t="str">
            <v>Property, Plant and Equipment: Other</v>
          </cell>
          <cell r="O245" t="str">
            <v>IN7115</v>
          </cell>
          <cell r="P245" t="str">
            <v>Property, Plant and Equipment: Other</v>
          </cell>
          <cell r="Q245" t="str">
            <v>IP7115</v>
          </cell>
          <cell r="R245" t="str">
            <v>Property, Plant and Equipment: Other</v>
          </cell>
        </row>
        <row r="246">
          <cell r="A246">
            <v>101307</v>
          </cell>
          <cell r="B246" t="str">
            <v>Transfers By Absorption - Plant And Machinery</v>
          </cell>
          <cell r="C246" t="str">
            <v>IA9999</v>
          </cell>
          <cell r="D246" t="str">
            <v>Trial Balance</v>
          </cell>
          <cell r="E246" t="str">
            <v>IC7000</v>
          </cell>
          <cell r="F246" t="str">
            <v>SOFP</v>
          </cell>
          <cell r="G246" t="str">
            <v>IE7000</v>
          </cell>
          <cell r="H246" t="str">
            <v>Statement of Financial Position</v>
          </cell>
          <cell r="I246" t="str">
            <v>IG7100</v>
          </cell>
          <cell r="J246" t="str">
            <v>Non-Current Assets</v>
          </cell>
          <cell r="K246" t="str">
            <v>IJ7115</v>
          </cell>
          <cell r="L246" t="str">
            <v>Property, Plant and Equipment: Other</v>
          </cell>
          <cell r="M246" t="str">
            <v>IL7115</v>
          </cell>
          <cell r="N246" t="str">
            <v>Property, Plant and Equipment: Other</v>
          </cell>
          <cell r="O246" t="str">
            <v>IN7115</v>
          </cell>
          <cell r="P246" t="str">
            <v>Property, Plant and Equipment: Other</v>
          </cell>
          <cell r="Q246" t="str">
            <v>IP7115</v>
          </cell>
          <cell r="R246" t="str">
            <v>Property, Plant and Equipment: Other</v>
          </cell>
        </row>
        <row r="247">
          <cell r="A247">
            <v>101308</v>
          </cell>
          <cell r="B247" t="str">
            <v>Transfers By Absorption - Plant And Machinery Donated</v>
          </cell>
          <cell r="C247" t="str">
            <v>IA9999</v>
          </cell>
          <cell r="D247" t="str">
            <v>Trial Balance</v>
          </cell>
          <cell r="E247" t="str">
            <v>IC7000</v>
          </cell>
          <cell r="F247" t="str">
            <v>SOFP</v>
          </cell>
          <cell r="G247" t="str">
            <v>IE7000</v>
          </cell>
          <cell r="H247" t="str">
            <v>Statement of Financial Position</v>
          </cell>
          <cell r="I247" t="str">
            <v>IG7100</v>
          </cell>
          <cell r="J247" t="str">
            <v>Non-Current Assets</v>
          </cell>
          <cell r="K247" t="str">
            <v>IJ7115</v>
          </cell>
          <cell r="L247" t="str">
            <v>Property, Plant and Equipment: Other</v>
          </cell>
          <cell r="M247" t="str">
            <v>IL7115</v>
          </cell>
          <cell r="N247" t="str">
            <v>Property, Plant and Equipment: Other</v>
          </cell>
          <cell r="O247" t="str">
            <v>IN7115</v>
          </cell>
          <cell r="P247" t="str">
            <v>Property, Plant and Equipment: Other</v>
          </cell>
          <cell r="Q247" t="str">
            <v>IP7115</v>
          </cell>
          <cell r="R247" t="str">
            <v>Property, Plant and Equipment: Other</v>
          </cell>
        </row>
        <row r="248">
          <cell r="A248">
            <v>101310</v>
          </cell>
          <cell r="B248" t="str">
            <v>Additions - Plant And Machinery</v>
          </cell>
          <cell r="C248" t="str">
            <v>IA9999</v>
          </cell>
          <cell r="D248" t="str">
            <v>Trial Balance</v>
          </cell>
          <cell r="E248" t="str">
            <v>IC7000</v>
          </cell>
          <cell r="F248" t="str">
            <v>SOFP</v>
          </cell>
          <cell r="G248" t="str">
            <v>IE7000</v>
          </cell>
          <cell r="H248" t="str">
            <v>Statement of Financial Position</v>
          </cell>
          <cell r="I248" t="str">
            <v>IG7100</v>
          </cell>
          <cell r="J248" t="str">
            <v>Non-Current Assets</v>
          </cell>
          <cell r="K248" t="str">
            <v>IJ7115</v>
          </cell>
          <cell r="L248" t="str">
            <v>Property, Plant and Equipment: Other</v>
          </cell>
          <cell r="M248" t="str">
            <v>IL7115</v>
          </cell>
          <cell r="N248" t="str">
            <v>Property, Plant and Equipment: Other</v>
          </cell>
          <cell r="O248" t="str">
            <v>IN7115</v>
          </cell>
          <cell r="P248" t="str">
            <v>Property, Plant and Equipment: Other</v>
          </cell>
          <cell r="Q248" t="str">
            <v>IP7115</v>
          </cell>
          <cell r="R248" t="str">
            <v>Property, Plant and Equipment: Other</v>
          </cell>
        </row>
        <row r="249">
          <cell r="A249">
            <v>101320</v>
          </cell>
          <cell r="B249" t="str">
            <v>Donations - Plant And Machinery</v>
          </cell>
          <cell r="C249" t="str">
            <v>IA9999</v>
          </cell>
          <cell r="D249" t="str">
            <v>Trial Balance</v>
          </cell>
          <cell r="E249" t="str">
            <v>IC7000</v>
          </cell>
          <cell r="F249" t="str">
            <v>SOFP</v>
          </cell>
          <cell r="G249" t="str">
            <v>IE7000</v>
          </cell>
          <cell r="H249" t="str">
            <v>Statement of Financial Position</v>
          </cell>
          <cell r="I249" t="str">
            <v>IG7100</v>
          </cell>
          <cell r="J249" t="str">
            <v>Non-Current Assets</v>
          </cell>
          <cell r="K249" t="str">
            <v>IJ7115</v>
          </cell>
          <cell r="L249" t="str">
            <v>Property, Plant and Equipment: Other</v>
          </cell>
          <cell r="M249" t="str">
            <v>IL7115</v>
          </cell>
          <cell r="N249" t="str">
            <v>Property, Plant and Equipment: Other</v>
          </cell>
          <cell r="O249" t="str">
            <v>IN7115</v>
          </cell>
          <cell r="P249" t="str">
            <v>Property, Plant and Equipment: Other</v>
          </cell>
          <cell r="Q249" t="str">
            <v>IP7115</v>
          </cell>
          <cell r="R249" t="str">
            <v>Property, Plant and Equipment: Other</v>
          </cell>
        </row>
        <row r="250">
          <cell r="A250">
            <v>101326</v>
          </cell>
          <cell r="B250" t="str">
            <v>Revaluation Impairments - Plant And Machinery</v>
          </cell>
          <cell r="C250" t="str">
            <v>IA9999</v>
          </cell>
          <cell r="D250" t="str">
            <v>Trial Balance</v>
          </cell>
          <cell r="E250" t="str">
            <v>IC7000</v>
          </cell>
          <cell r="F250" t="str">
            <v>SOFP</v>
          </cell>
          <cell r="G250" t="str">
            <v>IE7000</v>
          </cell>
          <cell r="H250" t="str">
            <v>Statement of Financial Position</v>
          </cell>
          <cell r="I250" t="str">
            <v>IG7100</v>
          </cell>
          <cell r="J250" t="str">
            <v>Non-Current Assets</v>
          </cell>
          <cell r="K250" t="str">
            <v>IJ7115</v>
          </cell>
          <cell r="L250" t="str">
            <v>Property, Plant and Equipment: Other</v>
          </cell>
          <cell r="M250" t="str">
            <v>IL7115</v>
          </cell>
          <cell r="N250" t="str">
            <v>Property, Plant and Equipment: Other</v>
          </cell>
          <cell r="O250" t="str">
            <v>IN7115</v>
          </cell>
          <cell r="P250" t="str">
            <v>Property, Plant and Equipment: Other</v>
          </cell>
          <cell r="Q250" t="str">
            <v>IP7115</v>
          </cell>
          <cell r="R250" t="str">
            <v>Property, Plant and Equipment: Other</v>
          </cell>
        </row>
        <row r="251">
          <cell r="A251">
            <v>101327</v>
          </cell>
          <cell r="B251" t="str">
            <v>Revaluation Impairments - Plant And Machinery Donated</v>
          </cell>
          <cell r="C251" t="str">
            <v>IA9999</v>
          </cell>
          <cell r="D251" t="str">
            <v>Trial Balance</v>
          </cell>
          <cell r="E251" t="str">
            <v>IC7000</v>
          </cell>
          <cell r="F251" t="str">
            <v>SOFP</v>
          </cell>
          <cell r="G251" t="str">
            <v>IE7000</v>
          </cell>
          <cell r="H251" t="str">
            <v>Statement of Financial Position</v>
          </cell>
          <cell r="I251" t="str">
            <v>IG7100</v>
          </cell>
          <cell r="J251" t="str">
            <v>Non-Current Assets</v>
          </cell>
          <cell r="K251" t="str">
            <v>IJ7115</v>
          </cell>
          <cell r="L251" t="str">
            <v>Property, Plant and Equipment: Other</v>
          </cell>
          <cell r="M251" t="str">
            <v>IL7115</v>
          </cell>
          <cell r="N251" t="str">
            <v>Property, Plant and Equipment: Other</v>
          </cell>
          <cell r="O251" t="str">
            <v>IN7115</v>
          </cell>
          <cell r="P251" t="str">
            <v>Property, Plant and Equipment: Other</v>
          </cell>
          <cell r="Q251" t="str">
            <v>IP7115</v>
          </cell>
          <cell r="R251" t="str">
            <v>Property, Plant and Equipment: Other</v>
          </cell>
        </row>
        <row r="252">
          <cell r="A252">
            <v>101330</v>
          </cell>
          <cell r="B252" t="str">
            <v>Impairment Reversal Reval Res - Plant And Machinery</v>
          </cell>
          <cell r="C252" t="str">
            <v>IA9999</v>
          </cell>
          <cell r="D252" t="str">
            <v>Trial Balance</v>
          </cell>
          <cell r="E252" t="str">
            <v>IC7000</v>
          </cell>
          <cell r="F252" t="str">
            <v>SOFP</v>
          </cell>
          <cell r="G252" t="str">
            <v>IE7000</v>
          </cell>
          <cell r="H252" t="str">
            <v>Statement of Financial Position</v>
          </cell>
          <cell r="I252" t="str">
            <v>IG7100</v>
          </cell>
          <cell r="J252" t="str">
            <v>Non-Current Assets</v>
          </cell>
          <cell r="K252" t="str">
            <v>IJ7115</v>
          </cell>
          <cell r="L252" t="str">
            <v>Property, Plant and Equipment: Other</v>
          </cell>
          <cell r="M252" t="str">
            <v>IL7115</v>
          </cell>
          <cell r="N252" t="str">
            <v>Property, Plant and Equipment: Other</v>
          </cell>
          <cell r="O252" t="str">
            <v>IN7115</v>
          </cell>
          <cell r="P252" t="str">
            <v>Property, Plant and Equipment: Other</v>
          </cell>
          <cell r="Q252" t="str">
            <v>IP7115</v>
          </cell>
          <cell r="R252" t="str">
            <v>Property, Plant and Equipment: Other</v>
          </cell>
        </row>
        <row r="253">
          <cell r="A253">
            <v>101335</v>
          </cell>
          <cell r="B253" t="str">
            <v>Impairment Reversal Reval Res - Plant And Machinery Donated</v>
          </cell>
          <cell r="C253" t="str">
            <v>IA9999</v>
          </cell>
          <cell r="D253" t="str">
            <v>Trial Balance</v>
          </cell>
          <cell r="E253" t="str">
            <v>IC7000</v>
          </cell>
          <cell r="F253" t="str">
            <v>SOFP</v>
          </cell>
          <cell r="G253" t="str">
            <v>IE7000</v>
          </cell>
          <cell r="H253" t="str">
            <v>Statement of Financial Position</v>
          </cell>
          <cell r="I253" t="str">
            <v>IG7100</v>
          </cell>
          <cell r="J253" t="str">
            <v>Non-Current Assets</v>
          </cell>
          <cell r="K253" t="str">
            <v>IJ7115</v>
          </cell>
          <cell r="L253" t="str">
            <v>Property, Plant and Equipment: Other</v>
          </cell>
          <cell r="M253" t="str">
            <v>IL7115</v>
          </cell>
          <cell r="N253" t="str">
            <v>Property, Plant and Equipment: Other</v>
          </cell>
          <cell r="O253" t="str">
            <v>IN7115</v>
          </cell>
          <cell r="P253" t="str">
            <v>Property, Plant and Equipment: Other</v>
          </cell>
          <cell r="Q253" t="str">
            <v>IP7115</v>
          </cell>
          <cell r="R253" t="str">
            <v>Property, Plant and Equipment: Other</v>
          </cell>
        </row>
        <row r="254">
          <cell r="A254">
            <v>101340</v>
          </cell>
          <cell r="B254" t="str">
            <v>Impairment Losses - Plant And Machinery</v>
          </cell>
          <cell r="C254" t="str">
            <v>IA9999</v>
          </cell>
          <cell r="D254" t="str">
            <v>Trial Balance</v>
          </cell>
          <cell r="E254" t="str">
            <v>IC7000</v>
          </cell>
          <cell r="F254" t="str">
            <v>SOFP</v>
          </cell>
          <cell r="G254" t="str">
            <v>IE7000</v>
          </cell>
          <cell r="H254" t="str">
            <v>Statement of Financial Position</v>
          </cell>
          <cell r="I254" t="str">
            <v>IG7100</v>
          </cell>
          <cell r="J254" t="str">
            <v>Non-Current Assets</v>
          </cell>
          <cell r="K254" t="str">
            <v>IJ7115</v>
          </cell>
          <cell r="L254" t="str">
            <v>Property, Plant and Equipment: Other</v>
          </cell>
          <cell r="M254" t="str">
            <v>IL7115</v>
          </cell>
          <cell r="N254" t="str">
            <v>Property, Plant and Equipment: Other</v>
          </cell>
          <cell r="O254" t="str">
            <v>IN7115</v>
          </cell>
          <cell r="P254" t="str">
            <v>Property, Plant and Equipment: Other</v>
          </cell>
          <cell r="Q254" t="str">
            <v>IP7115</v>
          </cell>
          <cell r="R254" t="str">
            <v>Property, Plant and Equipment: Other</v>
          </cell>
        </row>
        <row r="255">
          <cell r="A255">
            <v>101345</v>
          </cell>
          <cell r="B255" t="str">
            <v>Impairment Losses - Plant And Machinery Donated</v>
          </cell>
          <cell r="C255" t="str">
            <v>IA9999</v>
          </cell>
          <cell r="D255" t="str">
            <v>Trial Balance</v>
          </cell>
          <cell r="E255" t="str">
            <v>IC7000</v>
          </cell>
          <cell r="F255" t="str">
            <v>SOFP</v>
          </cell>
          <cell r="G255" t="str">
            <v>IE7000</v>
          </cell>
          <cell r="H255" t="str">
            <v>Statement of Financial Position</v>
          </cell>
          <cell r="I255" t="str">
            <v>IG7100</v>
          </cell>
          <cell r="J255" t="str">
            <v>Non-Current Assets</v>
          </cell>
          <cell r="K255" t="str">
            <v>IJ7115</v>
          </cell>
          <cell r="L255" t="str">
            <v>Property, Plant and Equipment: Other</v>
          </cell>
          <cell r="M255" t="str">
            <v>IL7115</v>
          </cell>
          <cell r="N255" t="str">
            <v>Property, Plant and Equipment: Other</v>
          </cell>
          <cell r="O255" t="str">
            <v>IN7115</v>
          </cell>
          <cell r="P255" t="str">
            <v>Property, Plant and Equipment: Other</v>
          </cell>
          <cell r="Q255" t="str">
            <v>IP7115</v>
          </cell>
          <cell r="R255" t="str">
            <v>Property, Plant and Equipment: Other</v>
          </cell>
        </row>
        <row r="256">
          <cell r="A256">
            <v>101346</v>
          </cell>
          <cell r="B256" t="str">
            <v>Impairment Reversal Income - Plant And Machinery</v>
          </cell>
          <cell r="C256" t="str">
            <v>IA9999</v>
          </cell>
          <cell r="D256" t="str">
            <v>Trial Balance</v>
          </cell>
          <cell r="E256" t="str">
            <v>IC7000</v>
          </cell>
          <cell r="F256" t="str">
            <v>SOFP</v>
          </cell>
          <cell r="G256" t="str">
            <v>IE7000</v>
          </cell>
          <cell r="H256" t="str">
            <v>Statement of Financial Position</v>
          </cell>
          <cell r="I256" t="str">
            <v>IG7100</v>
          </cell>
          <cell r="J256" t="str">
            <v>Non-Current Assets</v>
          </cell>
          <cell r="K256" t="str">
            <v>IJ7115</v>
          </cell>
          <cell r="L256" t="str">
            <v>Property, Plant and Equipment: Other</v>
          </cell>
          <cell r="M256" t="str">
            <v>IL7115</v>
          </cell>
          <cell r="N256" t="str">
            <v>Property, Plant and Equipment: Other</v>
          </cell>
          <cell r="O256" t="str">
            <v>IN7115</v>
          </cell>
          <cell r="P256" t="str">
            <v>Property, Plant and Equipment: Other</v>
          </cell>
          <cell r="Q256" t="str">
            <v>IP7115</v>
          </cell>
          <cell r="R256" t="str">
            <v>Property, Plant and Equipment: Other</v>
          </cell>
        </row>
        <row r="257">
          <cell r="A257">
            <v>101347</v>
          </cell>
          <cell r="B257" t="str">
            <v>Impairment Reversal Income - Plant And Machinery Donated</v>
          </cell>
          <cell r="C257" t="str">
            <v>IA9999</v>
          </cell>
          <cell r="D257" t="str">
            <v>Trial Balance</v>
          </cell>
          <cell r="E257" t="str">
            <v>IC7000</v>
          </cell>
          <cell r="F257" t="str">
            <v>SOFP</v>
          </cell>
          <cell r="G257" t="str">
            <v>IE7000</v>
          </cell>
          <cell r="H257" t="str">
            <v>Statement of Financial Position</v>
          </cell>
          <cell r="I257" t="str">
            <v>IG7100</v>
          </cell>
          <cell r="J257" t="str">
            <v>Non-Current Assets</v>
          </cell>
          <cell r="K257" t="str">
            <v>IJ7115</v>
          </cell>
          <cell r="L257" t="str">
            <v>Property, Plant and Equipment: Other</v>
          </cell>
          <cell r="M257" t="str">
            <v>IL7115</v>
          </cell>
          <cell r="N257" t="str">
            <v>Property, Plant and Equipment: Other</v>
          </cell>
          <cell r="O257" t="str">
            <v>IN7115</v>
          </cell>
          <cell r="P257" t="str">
            <v>Property, Plant and Equipment: Other</v>
          </cell>
          <cell r="Q257" t="str">
            <v>IP7115</v>
          </cell>
          <cell r="R257" t="str">
            <v>Property, Plant and Equipment: Other</v>
          </cell>
        </row>
        <row r="258">
          <cell r="A258">
            <v>101350</v>
          </cell>
          <cell r="B258" t="str">
            <v>Disposals Gross Book Value - Plant And Machinery</v>
          </cell>
          <cell r="C258" t="str">
            <v>IA9999</v>
          </cell>
          <cell r="D258" t="str">
            <v>Trial Balance</v>
          </cell>
          <cell r="E258" t="str">
            <v>IC7000</v>
          </cell>
          <cell r="F258" t="str">
            <v>SOFP</v>
          </cell>
          <cell r="G258" t="str">
            <v>IE7000</v>
          </cell>
          <cell r="H258" t="str">
            <v>Statement of Financial Position</v>
          </cell>
          <cell r="I258" t="str">
            <v>IG7100</v>
          </cell>
          <cell r="J258" t="str">
            <v>Non-Current Assets</v>
          </cell>
          <cell r="K258" t="str">
            <v>IJ7115</v>
          </cell>
          <cell r="L258" t="str">
            <v>Property, Plant and Equipment: Other</v>
          </cell>
          <cell r="M258" t="str">
            <v>IL7115</v>
          </cell>
          <cell r="N258" t="str">
            <v>Property, Plant and Equipment: Other</v>
          </cell>
          <cell r="O258" t="str">
            <v>IN7115</v>
          </cell>
          <cell r="P258" t="str">
            <v>Property, Plant and Equipment: Other</v>
          </cell>
          <cell r="Q258" t="str">
            <v>IP7115</v>
          </cell>
          <cell r="R258" t="str">
            <v>Property, Plant and Equipment: Other</v>
          </cell>
        </row>
        <row r="259">
          <cell r="A259">
            <v>101355</v>
          </cell>
          <cell r="B259" t="str">
            <v>Disposals Gross Book Value - Plant And Machinery Donated</v>
          </cell>
          <cell r="C259" t="str">
            <v>IA9999</v>
          </cell>
          <cell r="D259" t="str">
            <v>Trial Balance</v>
          </cell>
          <cell r="E259" t="str">
            <v>IC7000</v>
          </cell>
          <cell r="F259" t="str">
            <v>SOFP</v>
          </cell>
          <cell r="G259" t="str">
            <v>IE7000</v>
          </cell>
          <cell r="H259" t="str">
            <v>Statement of Financial Position</v>
          </cell>
          <cell r="I259" t="str">
            <v>IG7100</v>
          </cell>
          <cell r="J259" t="str">
            <v>Non-Current Assets</v>
          </cell>
          <cell r="K259" t="str">
            <v>IJ7115</v>
          </cell>
          <cell r="L259" t="str">
            <v>Property, Plant and Equipment: Other</v>
          </cell>
          <cell r="M259" t="str">
            <v>IL7115</v>
          </cell>
          <cell r="N259" t="str">
            <v>Property, Plant and Equipment: Other</v>
          </cell>
          <cell r="O259" t="str">
            <v>IN7115</v>
          </cell>
          <cell r="P259" t="str">
            <v>Property, Plant and Equipment: Other</v>
          </cell>
          <cell r="Q259" t="str">
            <v>IP7115</v>
          </cell>
          <cell r="R259" t="str">
            <v>Property, Plant and Equipment: Other</v>
          </cell>
        </row>
        <row r="260">
          <cell r="A260">
            <v>101360</v>
          </cell>
          <cell r="B260" t="str">
            <v>Transfers - Plant And Machinery</v>
          </cell>
          <cell r="C260" t="str">
            <v>IA9999</v>
          </cell>
          <cell r="D260" t="str">
            <v>Trial Balance</v>
          </cell>
          <cell r="E260" t="str">
            <v>IC7000</v>
          </cell>
          <cell r="F260" t="str">
            <v>SOFP</v>
          </cell>
          <cell r="G260" t="str">
            <v>IE7000</v>
          </cell>
          <cell r="H260" t="str">
            <v>Statement of Financial Position</v>
          </cell>
          <cell r="I260" t="str">
            <v>IG7100</v>
          </cell>
          <cell r="J260" t="str">
            <v>Non-Current Assets</v>
          </cell>
          <cell r="K260" t="str">
            <v>IJ7115</v>
          </cell>
          <cell r="L260" t="str">
            <v>Property, Plant and Equipment: Other</v>
          </cell>
          <cell r="M260" t="str">
            <v>IL7115</v>
          </cell>
          <cell r="N260" t="str">
            <v>Property, Plant and Equipment: Other</v>
          </cell>
          <cell r="O260" t="str">
            <v>IN7115</v>
          </cell>
          <cell r="P260" t="str">
            <v>Property, Plant and Equipment: Other</v>
          </cell>
          <cell r="Q260" t="str">
            <v>IP7115</v>
          </cell>
          <cell r="R260" t="str">
            <v>Property, Plant and Equipment: Other</v>
          </cell>
        </row>
        <row r="261">
          <cell r="A261">
            <v>101365</v>
          </cell>
          <cell r="B261" t="str">
            <v>Transfers - Plant And Machinery - Donated</v>
          </cell>
          <cell r="C261" t="str">
            <v>IA9999</v>
          </cell>
          <cell r="D261" t="str">
            <v>Trial Balance</v>
          </cell>
          <cell r="E261" t="str">
            <v>IC7000</v>
          </cell>
          <cell r="F261" t="str">
            <v>SOFP</v>
          </cell>
          <cell r="G261" t="str">
            <v>IE7000</v>
          </cell>
          <cell r="H261" t="str">
            <v>Statement of Financial Position</v>
          </cell>
          <cell r="I261" t="str">
            <v>IG7100</v>
          </cell>
          <cell r="J261" t="str">
            <v>Non-Current Assets</v>
          </cell>
          <cell r="K261" t="str">
            <v>IJ7115</v>
          </cell>
          <cell r="L261" t="str">
            <v>Property, Plant and Equipment: Other</v>
          </cell>
          <cell r="M261" t="str">
            <v>IL7115</v>
          </cell>
          <cell r="N261" t="str">
            <v>Property, Plant and Equipment: Other</v>
          </cell>
          <cell r="O261" t="str">
            <v>IN7115</v>
          </cell>
          <cell r="P261" t="str">
            <v>Property, Plant and Equipment: Other</v>
          </cell>
          <cell r="Q261" t="str">
            <v>IP7115</v>
          </cell>
          <cell r="R261" t="str">
            <v>Property, Plant and Equipment: Other</v>
          </cell>
        </row>
        <row r="262">
          <cell r="A262">
            <v>101370</v>
          </cell>
          <cell r="B262" t="str">
            <v>Indexation - Plant And Machinery</v>
          </cell>
          <cell r="C262" t="str">
            <v>IA9999</v>
          </cell>
          <cell r="D262" t="str">
            <v>Trial Balance</v>
          </cell>
          <cell r="E262" t="str">
            <v>IC7000</v>
          </cell>
          <cell r="F262" t="str">
            <v>SOFP</v>
          </cell>
          <cell r="G262" t="str">
            <v>IE7000</v>
          </cell>
          <cell r="H262" t="str">
            <v>Statement of Financial Position</v>
          </cell>
          <cell r="I262" t="str">
            <v>IG7100</v>
          </cell>
          <cell r="J262" t="str">
            <v>Non-Current Assets</v>
          </cell>
          <cell r="K262" t="str">
            <v>IJ7115</v>
          </cell>
          <cell r="L262" t="str">
            <v>Property, Plant and Equipment: Other</v>
          </cell>
          <cell r="M262" t="str">
            <v>IL7115</v>
          </cell>
          <cell r="N262" t="str">
            <v>Property, Plant and Equipment: Other</v>
          </cell>
          <cell r="O262" t="str">
            <v>IN7115</v>
          </cell>
          <cell r="P262" t="str">
            <v>Property, Plant and Equipment: Other</v>
          </cell>
          <cell r="Q262" t="str">
            <v>IP7115</v>
          </cell>
          <cell r="R262" t="str">
            <v>Property, Plant and Equipment: Other</v>
          </cell>
        </row>
        <row r="263">
          <cell r="A263">
            <v>101375</v>
          </cell>
          <cell r="B263" t="str">
            <v>Indexation - Plant And Machinery Donated</v>
          </cell>
          <cell r="C263" t="str">
            <v>IA9999</v>
          </cell>
          <cell r="D263" t="str">
            <v>Trial Balance</v>
          </cell>
          <cell r="E263" t="str">
            <v>IC7000</v>
          </cell>
          <cell r="F263" t="str">
            <v>SOFP</v>
          </cell>
          <cell r="G263" t="str">
            <v>IE7000</v>
          </cell>
          <cell r="H263" t="str">
            <v>Statement of Financial Position</v>
          </cell>
          <cell r="I263" t="str">
            <v>IG7100</v>
          </cell>
          <cell r="J263" t="str">
            <v>Non-Current Assets</v>
          </cell>
          <cell r="K263" t="str">
            <v>IJ7115</v>
          </cell>
          <cell r="L263" t="str">
            <v>Property, Plant and Equipment: Other</v>
          </cell>
          <cell r="M263" t="str">
            <v>IL7115</v>
          </cell>
          <cell r="N263" t="str">
            <v>Property, Plant and Equipment: Other</v>
          </cell>
          <cell r="O263" t="str">
            <v>IN7115</v>
          </cell>
          <cell r="P263" t="str">
            <v>Property, Plant and Equipment: Other</v>
          </cell>
          <cell r="Q263" t="str">
            <v>IP7115</v>
          </cell>
          <cell r="R263" t="str">
            <v>Property, Plant and Equipment: Other</v>
          </cell>
        </row>
        <row r="264">
          <cell r="A264">
            <v>101380</v>
          </cell>
          <cell r="B264" t="str">
            <v>Revaluations - Plant And Machinery</v>
          </cell>
          <cell r="C264" t="str">
            <v>IA9999</v>
          </cell>
          <cell r="D264" t="str">
            <v>Trial Balance</v>
          </cell>
          <cell r="E264" t="str">
            <v>IC7000</v>
          </cell>
          <cell r="F264" t="str">
            <v>SOFP</v>
          </cell>
          <cell r="G264" t="str">
            <v>IE7000</v>
          </cell>
          <cell r="H264" t="str">
            <v>Statement of Financial Position</v>
          </cell>
          <cell r="I264" t="str">
            <v>IG7100</v>
          </cell>
          <cell r="J264" t="str">
            <v>Non-Current Assets</v>
          </cell>
          <cell r="K264" t="str">
            <v>IJ7115</v>
          </cell>
          <cell r="L264" t="str">
            <v>Property, Plant and Equipment: Other</v>
          </cell>
          <cell r="M264" t="str">
            <v>IL7115</v>
          </cell>
          <cell r="N264" t="str">
            <v>Property, Plant and Equipment: Other</v>
          </cell>
          <cell r="O264" t="str">
            <v>IN7115</v>
          </cell>
          <cell r="P264" t="str">
            <v>Property, Plant and Equipment: Other</v>
          </cell>
          <cell r="Q264" t="str">
            <v>IP7115</v>
          </cell>
          <cell r="R264" t="str">
            <v>Property, Plant and Equipment: Other</v>
          </cell>
        </row>
        <row r="265">
          <cell r="A265">
            <v>101385</v>
          </cell>
          <cell r="B265" t="str">
            <v>Revaluations - Plant And Machinery Donated</v>
          </cell>
          <cell r="C265" t="str">
            <v>IA9999</v>
          </cell>
          <cell r="D265" t="str">
            <v>Trial Balance</v>
          </cell>
          <cell r="E265" t="str">
            <v>IC7000</v>
          </cell>
          <cell r="F265" t="str">
            <v>SOFP</v>
          </cell>
          <cell r="G265" t="str">
            <v>IE7000</v>
          </cell>
          <cell r="H265" t="str">
            <v>Statement of Financial Position</v>
          </cell>
          <cell r="I265" t="str">
            <v>IG7100</v>
          </cell>
          <cell r="J265" t="str">
            <v>Non-Current Assets</v>
          </cell>
          <cell r="K265" t="str">
            <v>IJ7115</v>
          </cell>
          <cell r="L265" t="str">
            <v>Property, Plant and Equipment: Other</v>
          </cell>
          <cell r="M265" t="str">
            <v>IL7115</v>
          </cell>
          <cell r="N265" t="str">
            <v>Property, Plant and Equipment: Other</v>
          </cell>
          <cell r="O265" t="str">
            <v>IN7115</v>
          </cell>
          <cell r="P265" t="str">
            <v>Property, Plant and Equipment: Other</v>
          </cell>
          <cell r="Q265" t="str">
            <v>IP7115</v>
          </cell>
          <cell r="R265" t="str">
            <v>Property, Plant and Equipment: Other</v>
          </cell>
        </row>
        <row r="266">
          <cell r="A266">
            <v>101390</v>
          </cell>
          <cell r="B266" t="str">
            <v>Reclassification - Plant And Machinery</v>
          </cell>
          <cell r="C266" t="str">
            <v>IA9999</v>
          </cell>
          <cell r="D266" t="str">
            <v>Trial Balance</v>
          </cell>
          <cell r="E266" t="str">
            <v>IC7000</v>
          </cell>
          <cell r="F266" t="str">
            <v>SOFP</v>
          </cell>
          <cell r="G266" t="str">
            <v>IE7000</v>
          </cell>
          <cell r="H266" t="str">
            <v>Statement of Financial Position</v>
          </cell>
          <cell r="I266" t="str">
            <v>IG7100</v>
          </cell>
          <cell r="J266" t="str">
            <v>Non-Current Assets</v>
          </cell>
          <cell r="K266" t="str">
            <v>IJ7115</v>
          </cell>
          <cell r="L266" t="str">
            <v>Property, Plant and Equipment: Other</v>
          </cell>
          <cell r="M266" t="str">
            <v>IL7115</v>
          </cell>
          <cell r="N266" t="str">
            <v>Property, Plant and Equipment: Other</v>
          </cell>
          <cell r="O266" t="str">
            <v>IN7115</v>
          </cell>
          <cell r="P266" t="str">
            <v>Property, Plant and Equipment: Other</v>
          </cell>
          <cell r="Q266" t="str">
            <v>IP7115</v>
          </cell>
          <cell r="R266" t="str">
            <v>Property, Plant and Equipment: Other</v>
          </cell>
        </row>
        <row r="267">
          <cell r="A267">
            <v>101400</v>
          </cell>
          <cell r="B267" t="str">
            <v>Accumulative Depreciation Brought Forward - Plant And Machinery</v>
          </cell>
          <cell r="C267" t="str">
            <v>IA9999</v>
          </cell>
          <cell r="D267" t="str">
            <v>Trial Balance</v>
          </cell>
          <cell r="E267" t="str">
            <v>IC7000</v>
          </cell>
          <cell r="F267" t="str">
            <v>SOFP</v>
          </cell>
          <cell r="G267" t="str">
            <v>IE7000</v>
          </cell>
          <cell r="H267" t="str">
            <v>Statement of Financial Position</v>
          </cell>
          <cell r="I267" t="str">
            <v>IG7100</v>
          </cell>
          <cell r="J267" t="str">
            <v>Non-Current Assets</v>
          </cell>
          <cell r="K267" t="str">
            <v>IJ7115</v>
          </cell>
          <cell r="L267" t="str">
            <v>Property, Plant and Equipment: Other</v>
          </cell>
          <cell r="M267" t="str">
            <v>IL7115</v>
          </cell>
          <cell r="N267" t="str">
            <v>Property, Plant and Equipment: Other</v>
          </cell>
          <cell r="O267" t="str">
            <v>IN7115</v>
          </cell>
          <cell r="P267" t="str">
            <v>Property, Plant and Equipment: Other</v>
          </cell>
          <cell r="Q267" t="str">
            <v>IP7115</v>
          </cell>
          <cell r="R267" t="str">
            <v>Property, Plant and Equipment: Other</v>
          </cell>
        </row>
        <row r="268">
          <cell r="A268">
            <v>101405</v>
          </cell>
          <cell r="B268" t="str">
            <v>Accumulative Depreciation Brought Forward - Plant And Machinery Donated</v>
          </cell>
          <cell r="C268" t="str">
            <v>IA9999</v>
          </cell>
          <cell r="D268" t="str">
            <v>Trial Balance</v>
          </cell>
          <cell r="E268" t="str">
            <v>IC7000</v>
          </cell>
          <cell r="F268" t="str">
            <v>SOFP</v>
          </cell>
          <cell r="G268" t="str">
            <v>IE7000</v>
          </cell>
          <cell r="H268" t="str">
            <v>Statement of Financial Position</v>
          </cell>
          <cell r="I268" t="str">
            <v>IG7100</v>
          </cell>
          <cell r="J268" t="str">
            <v>Non-Current Assets</v>
          </cell>
          <cell r="K268" t="str">
            <v>IJ7115</v>
          </cell>
          <cell r="L268" t="str">
            <v>Property, Plant and Equipment: Other</v>
          </cell>
          <cell r="M268" t="str">
            <v>IL7115</v>
          </cell>
          <cell r="N268" t="str">
            <v>Property, Plant and Equipment: Other</v>
          </cell>
          <cell r="O268" t="str">
            <v>IN7115</v>
          </cell>
          <cell r="P268" t="str">
            <v>Property, Plant and Equipment: Other</v>
          </cell>
          <cell r="Q268" t="str">
            <v>IP7115</v>
          </cell>
          <cell r="R268" t="str">
            <v>Property, Plant and Equipment: Other</v>
          </cell>
        </row>
        <row r="269">
          <cell r="A269">
            <v>101407</v>
          </cell>
          <cell r="B269" t="str">
            <v>Transfers By Absorption Depreciation - Plant And Machinery</v>
          </cell>
          <cell r="C269" t="str">
            <v>IA9999</v>
          </cell>
          <cell r="D269" t="str">
            <v>Trial Balance</v>
          </cell>
          <cell r="E269" t="str">
            <v>IC7000</v>
          </cell>
          <cell r="F269" t="str">
            <v>SOFP</v>
          </cell>
          <cell r="G269" t="str">
            <v>IE7000</v>
          </cell>
          <cell r="H269" t="str">
            <v>Statement of Financial Position</v>
          </cell>
          <cell r="I269" t="str">
            <v>IG7100</v>
          </cell>
          <cell r="J269" t="str">
            <v>Non-Current Assets</v>
          </cell>
          <cell r="K269" t="str">
            <v>IJ7115</v>
          </cell>
          <cell r="L269" t="str">
            <v>Property, Plant and Equipment: Other</v>
          </cell>
          <cell r="M269" t="str">
            <v>IL7115</v>
          </cell>
          <cell r="N269" t="str">
            <v>Property, Plant and Equipment: Other</v>
          </cell>
          <cell r="O269" t="str">
            <v>IN7115</v>
          </cell>
          <cell r="P269" t="str">
            <v>Property, Plant and Equipment: Other</v>
          </cell>
          <cell r="Q269" t="str">
            <v>IP7115</v>
          </cell>
          <cell r="R269" t="str">
            <v>Property, Plant and Equipment: Other</v>
          </cell>
        </row>
        <row r="270">
          <cell r="A270">
            <v>101408</v>
          </cell>
          <cell r="B270" t="str">
            <v>Transfers By Absorption Depreciation - Plant And Machinery Donated</v>
          </cell>
          <cell r="C270" t="str">
            <v>IA9999</v>
          </cell>
          <cell r="D270" t="str">
            <v>Trial Balance</v>
          </cell>
          <cell r="E270" t="str">
            <v>IC7000</v>
          </cell>
          <cell r="F270" t="str">
            <v>SOFP</v>
          </cell>
          <cell r="G270" t="str">
            <v>IE7000</v>
          </cell>
          <cell r="H270" t="str">
            <v>Statement of Financial Position</v>
          </cell>
          <cell r="I270" t="str">
            <v>IG7100</v>
          </cell>
          <cell r="J270" t="str">
            <v>Non-Current Assets</v>
          </cell>
          <cell r="K270" t="str">
            <v>IJ7115</v>
          </cell>
          <cell r="L270" t="str">
            <v>Property, Plant and Equipment: Other</v>
          </cell>
          <cell r="M270" t="str">
            <v>IL7115</v>
          </cell>
          <cell r="N270" t="str">
            <v>Property, Plant and Equipment: Other</v>
          </cell>
          <cell r="O270" t="str">
            <v>IN7115</v>
          </cell>
          <cell r="P270" t="str">
            <v>Property, Plant and Equipment: Other</v>
          </cell>
          <cell r="Q270" t="str">
            <v>IP7115</v>
          </cell>
          <cell r="R270" t="str">
            <v>Property, Plant and Equipment: Other</v>
          </cell>
        </row>
        <row r="271">
          <cell r="A271">
            <v>101410</v>
          </cell>
          <cell r="B271" t="str">
            <v>Current Depreciation - Plant And Machinery</v>
          </cell>
          <cell r="C271" t="str">
            <v>IA9999</v>
          </cell>
          <cell r="D271" t="str">
            <v>Trial Balance</v>
          </cell>
          <cell r="E271" t="str">
            <v>IC7000</v>
          </cell>
          <cell r="F271" t="str">
            <v>SOFP</v>
          </cell>
          <cell r="G271" t="str">
            <v>IE7000</v>
          </cell>
          <cell r="H271" t="str">
            <v>Statement of Financial Position</v>
          </cell>
          <cell r="I271" t="str">
            <v>IG7100</v>
          </cell>
          <cell r="J271" t="str">
            <v>Non-Current Assets</v>
          </cell>
          <cell r="K271" t="str">
            <v>IJ7115</v>
          </cell>
          <cell r="L271" t="str">
            <v>Property, Plant and Equipment: Other</v>
          </cell>
          <cell r="M271" t="str">
            <v>IL7115</v>
          </cell>
          <cell r="N271" t="str">
            <v>Property, Plant and Equipment: Other</v>
          </cell>
          <cell r="O271" t="str">
            <v>IN7115</v>
          </cell>
          <cell r="P271" t="str">
            <v>Property, Plant and Equipment: Other</v>
          </cell>
          <cell r="Q271" t="str">
            <v>IP7115</v>
          </cell>
          <cell r="R271" t="str">
            <v>Property, Plant and Equipment: Other</v>
          </cell>
        </row>
        <row r="272">
          <cell r="A272">
            <v>101415</v>
          </cell>
          <cell r="B272" t="str">
            <v>Current Depreciation - Plant And Machinery Donated</v>
          </cell>
          <cell r="C272" t="str">
            <v>IA9999</v>
          </cell>
          <cell r="D272" t="str">
            <v>Trial Balance</v>
          </cell>
          <cell r="E272" t="str">
            <v>IC7000</v>
          </cell>
          <cell r="F272" t="str">
            <v>SOFP</v>
          </cell>
          <cell r="G272" t="str">
            <v>IE7000</v>
          </cell>
          <cell r="H272" t="str">
            <v>Statement of Financial Position</v>
          </cell>
          <cell r="I272" t="str">
            <v>IG7100</v>
          </cell>
          <cell r="J272" t="str">
            <v>Non-Current Assets</v>
          </cell>
          <cell r="K272" t="str">
            <v>IJ7115</v>
          </cell>
          <cell r="L272" t="str">
            <v>Property, Plant and Equipment: Other</v>
          </cell>
          <cell r="M272" t="str">
            <v>IL7115</v>
          </cell>
          <cell r="N272" t="str">
            <v>Property, Plant and Equipment: Other</v>
          </cell>
          <cell r="O272" t="str">
            <v>IN7115</v>
          </cell>
          <cell r="P272" t="str">
            <v>Property, Plant and Equipment: Other</v>
          </cell>
          <cell r="Q272" t="str">
            <v>IP7115</v>
          </cell>
          <cell r="R272" t="str">
            <v>Property, Plant and Equipment: Other</v>
          </cell>
        </row>
        <row r="273">
          <cell r="A273">
            <v>101420</v>
          </cell>
          <cell r="B273" t="str">
            <v>Impairment Reversal Reval Res Depreciation - Plant And Machinery</v>
          </cell>
          <cell r="C273" t="str">
            <v>IA9999</v>
          </cell>
          <cell r="D273" t="str">
            <v>Trial Balance</v>
          </cell>
          <cell r="E273" t="str">
            <v>IC7000</v>
          </cell>
          <cell r="F273" t="str">
            <v>SOFP</v>
          </cell>
          <cell r="G273" t="str">
            <v>IE7000</v>
          </cell>
          <cell r="H273" t="str">
            <v>Statement of Financial Position</v>
          </cell>
          <cell r="I273" t="str">
            <v>IG7100</v>
          </cell>
          <cell r="J273" t="str">
            <v>Non-Current Assets</v>
          </cell>
          <cell r="K273" t="str">
            <v>IJ7115</v>
          </cell>
          <cell r="L273" t="str">
            <v>Property, Plant and Equipment: Other</v>
          </cell>
          <cell r="M273" t="str">
            <v>IL7115</v>
          </cell>
          <cell r="N273" t="str">
            <v>Property, Plant and Equipment: Other</v>
          </cell>
          <cell r="O273" t="str">
            <v>IN7115</v>
          </cell>
          <cell r="P273" t="str">
            <v>Property, Plant and Equipment: Other</v>
          </cell>
          <cell r="Q273" t="str">
            <v>IP7115</v>
          </cell>
          <cell r="R273" t="str">
            <v>Property, Plant and Equipment: Other</v>
          </cell>
        </row>
        <row r="274">
          <cell r="A274">
            <v>101425</v>
          </cell>
          <cell r="B274" t="str">
            <v>Impairment Reversal Income Depreciation - Plant &amp; Machinery</v>
          </cell>
          <cell r="C274" t="str">
            <v>IA9999</v>
          </cell>
          <cell r="D274" t="str">
            <v>Trial Balance</v>
          </cell>
          <cell r="E274" t="str">
            <v>IC7000</v>
          </cell>
          <cell r="F274" t="str">
            <v>SOFP</v>
          </cell>
          <cell r="G274" t="str">
            <v>IE7000</v>
          </cell>
          <cell r="H274" t="str">
            <v>Statement of Financial Position</v>
          </cell>
          <cell r="I274" t="str">
            <v>IG7100</v>
          </cell>
          <cell r="J274" t="str">
            <v>Non-Current Assets</v>
          </cell>
          <cell r="K274" t="str">
            <v>IJ7115</v>
          </cell>
          <cell r="L274" t="str">
            <v>Property, Plant and Equipment: Other</v>
          </cell>
          <cell r="M274" t="str">
            <v>IL7115</v>
          </cell>
          <cell r="N274" t="str">
            <v>Property, Plant and Equipment: Other</v>
          </cell>
          <cell r="O274" t="str">
            <v>IN7115</v>
          </cell>
          <cell r="P274" t="str">
            <v>Property, Plant and Equipment: Other</v>
          </cell>
          <cell r="Q274" t="str">
            <v>IP7115</v>
          </cell>
          <cell r="R274" t="str">
            <v>Property, Plant and Equipment: Other</v>
          </cell>
        </row>
        <row r="275">
          <cell r="A275">
            <v>101430</v>
          </cell>
          <cell r="B275" t="str">
            <v>Impairment Losses Reval Res Depreciation - Plant And Machinery</v>
          </cell>
          <cell r="C275" t="str">
            <v>IA9999</v>
          </cell>
          <cell r="D275" t="str">
            <v>Trial Balance</v>
          </cell>
          <cell r="E275" t="str">
            <v>IC7000</v>
          </cell>
          <cell r="F275" t="str">
            <v>SOFP</v>
          </cell>
          <cell r="G275" t="str">
            <v>IE7000</v>
          </cell>
          <cell r="H275" t="str">
            <v>Statement of Financial Position</v>
          </cell>
          <cell r="I275" t="str">
            <v>IG7100</v>
          </cell>
          <cell r="J275" t="str">
            <v>Non-Current Assets</v>
          </cell>
          <cell r="K275" t="str">
            <v>IJ7115</v>
          </cell>
          <cell r="L275" t="str">
            <v>Property, Plant and Equipment: Other</v>
          </cell>
          <cell r="M275" t="str">
            <v>IL7115</v>
          </cell>
          <cell r="N275" t="str">
            <v>Property, Plant and Equipment: Other</v>
          </cell>
          <cell r="O275" t="str">
            <v>IN7115</v>
          </cell>
          <cell r="P275" t="str">
            <v>Property, Plant and Equipment: Other</v>
          </cell>
          <cell r="Q275" t="str">
            <v>IP7115</v>
          </cell>
          <cell r="R275" t="str">
            <v>Property, Plant and Equipment: Other</v>
          </cell>
        </row>
        <row r="276">
          <cell r="A276">
            <v>101435</v>
          </cell>
          <cell r="B276" t="str">
            <v>Impairment Losses Expenditure Depreciation - Plant And Machinery</v>
          </cell>
          <cell r="C276" t="str">
            <v>IA9999</v>
          </cell>
          <cell r="D276" t="str">
            <v>Trial Balance</v>
          </cell>
          <cell r="E276" t="str">
            <v>IC7000</v>
          </cell>
          <cell r="F276" t="str">
            <v>SOFP</v>
          </cell>
          <cell r="G276" t="str">
            <v>IE7000</v>
          </cell>
          <cell r="H276" t="str">
            <v>Statement of Financial Position</v>
          </cell>
          <cell r="I276" t="str">
            <v>IG7100</v>
          </cell>
          <cell r="J276" t="str">
            <v>Non-Current Assets</v>
          </cell>
          <cell r="K276" t="str">
            <v>IJ7115</v>
          </cell>
          <cell r="L276" t="str">
            <v>Property, Plant and Equipment: Other</v>
          </cell>
          <cell r="M276" t="str">
            <v>IL7115</v>
          </cell>
          <cell r="N276" t="str">
            <v>Property, Plant and Equipment: Other</v>
          </cell>
          <cell r="O276" t="str">
            <v>IN7115</v>
          </cell>
          <cell r="P276" t="str">
            <v>Property, Plant and Equipment: Other</v>
          </cell>
          <cell r="Q276" t="str">
            <v>IP7115</v>
          </cell>
          <cell r="R276" t="str">
            <v>Property, Plant and Equipment: Other</v>
          </cell>
        </row>
        <row r="277">
          <cell r="A277">
            <v>101440</v>
          </cell>
          <cell r="B277" t="str">
            <v>Disposal Depreciation - Plant And Machinery</v>
          </cell>
          <cell r="C277" t="str">
            <v>IA9999</v>
          </cell>
          <cell r="D277" t="str">
            <v>Trial Balance</v>
          </cell>
          <cell r="E277" t="str">
            <v>IC7000</v>
          </cell>
          <cell r="F277" t="str">
            <v>SOFP</v>
          </cell>
          <cell r="G277" t="str">
            <v>IE7000</v>
          </cell>
          <cell r="H277" t="str">
            <v>Statement of Financial Position</v>
          </cell>
          <cell r="I277" t="str">
            <v>IG7100</v>
          </cell>
          <cell r="J277" t="str">
            <v>Non-Current Assets</v>
          </cell>
          <cell r="K277" t="str">
            <v>IJ7115</v>
          </cell>
          <cell r="L277" t="str">
            <v>Property, Plant and Equipment: Other</v>
          </cell>
          <cell r="M277" t="str">
            <v>IL7115</v>
          </cell>
          <cell r="N277" t="str">
            <v>Property, Plant and Equipment: Other</v>
          </cell>
          <cell r="O277" t="str">
            <v>IN7115</v>
          </cell>
          <cell r="P277" t="str">
            <v>Property, Plant and Equipment: Other</v>
          </cell>
          <cell r="Q277" t="str">
            <v>IP7115</v>
          </cell>
          <cell r="R277" t="str">
            <v>Property, Plant and Equipment: Other</v>
          </cell>
        </row>
        <row r="278">
          <cell r="A278">
            <v>101445</v>
          </cell>
          <cell r="B278" t="str">
            <v>Disposal Depreciation - Plant And Machinery Donated</v>
          </cell>
          <cell r="C278" t="str">
            <v>IA9999</v>
          </cell>
          <cell r="D278" t="str">
            <v>Trial Balance</v>
          </cell>
          <cell r="E278" t="str">
            <v>IC7000</v>
          </cell>
          <cell r="F278" t="str">
            <v>SOFP</v>
          </cell>
          <cell r="G278" t="str">
            <v>IE7000</v>
          </cell>
          <cell r="H278" t="str">
            <v>Statement of Financial Position</v>
          </cell>
          <cell r="I278" t="str">
            <v>IG7100</v>
          </cell>
          <cell r="J278" t="str">
            <v>Non-Current Assets</v>
          </cell>
          <cell r="K278" t="str">
            <v>IJ7115</v>
          </cell>
          <cell r="L278" t="str">
            <v>Property, Plant and Equipment: Other</v>
          </cell>
          <cell r="M278" t="str">
            <v>IL7115</v>
          </cell>
          <cell r="N278" t="str">
            <v>Property, Plant and Equipment: Other</v>
          </cell>
          <cell r="O278" t="str">
            <v>IN7115</v>
          </cell>
          <cell r="P278" t="str">
            <v>Property, Plant and Equipment: Other</v>
          </cell>
          <cell r="Q278" t="str">
            <v>IP7115</v>
          </cell>
          <cell r="R278" t="str">
            <v>Property, Plant and Equipment: Other</v>
          </cell>
        </row>
        <row r="279">
          <cell r="A279">
            <v>101450</v>
          </cell>
          <cell r="B279" t="str">
            <v>Transfers Depreciation - Plant And Machinery</v>
          </cell>
          <cell r="C279" t="str">
            <v>IA9999</v>
          </cell>
          <cell r="D279" t="str">
            <v>Trial Balance</v>
          </cell>
          <cell r="E279" t="str">
            <v>IC7000</v>
          </cell>
          <cell r="F279" t="str">
            <v>SOFP</v>
          </cell>
          <cell r="G279" t="str">
            <v>IE7000</v>
          </cell>
          <cell r="H279" t="str">
            <v>Statement of Financial Position</v>
          </cell>
          <cell r="I279" t="str">
            <v>IG7100</v>
          </cell>
          <cell r="J279" t="str">
            <v>Non-Current Assets</v>
          </cell>
          <cell r="K279" t="str">
            <v>IJ7115</v>
          </cell>
          <cell r="L279" t="str">
            <v>Property, Plant and Equipment: Other</v>
          </cell>
          <cell r="M279" t="str">
            <v>IL7115</v>
          </cell>
          <cell r="N279" t="str">
            <v>Property, Plant and Equipment: Other</v>
          </cell>
          <cell r="O279" t="str">
            <v>IN7115</v>
          </cell>
          <cell r="P279" t="str">
            <v>Property, Plant and Equipment: Other</v>
          </cell>
          <cell r="Q279" t="str">
            <v>IP7115</v>
          </cell>
          <cell r="R279" t="str">
            <v>Property, Plant and Equipment: Other</v>
          </cell>
        </row>
        <row r="280">
          <cell r="A280">
            <v>101460</v>
          </cell>
          <cell r="B280" t="str">
            <v>Indexation Depreciation - Plant And Machinery</v>
          </cell>
          <cell r="C280" t="str">
            <v>IA9999</v>
          </cell>
          <cell r="D280" t="str">
            <v>Trial Balance</v>
          </cell>
          <cell r="E280" t="str">
            <v>IC7000</v>
          </cell>
          <cell r="F280" t="str">
            <v>SOFP</v>
          </cell>
          <cell r="G280" t="str">
            <v>IE7000</v>
          </cell>
          <cell r="H280" t="str">
            <v>Statement of Financial Position</v>
          </cell>
          <cell r="I280" t="str">
            <v>IG7100</v>
          </cell>
          <cell r="J280" t="str">
            <v>Non-Current Assets</v>
          </cell>
          <cell r="K280" t="str">
            <v>IJ7115</v>
          </cell>
          <cell r="L280" t="str">
            <v>Property, Plant and Equipment: Other</v>
          </cell>
          <cell r="M280" t="str">
            <v>IL7115</v>
          </cell>
          <cell r="N280" t="str">
            <v>Property, Plant and Equipment: Other</v>
          </cell>
          <cell r="O280" t="str">
            <v>IN7115</v>
          </cell>
          <cell r="P280" t="str">
            <v>Property, Plant and Equipment: Other</v>
          </cell>
          <cell r="Q280" t="str">
            <v>IP7115</v>
          </cell>
          <cell r="R280" t="str">
            <v>Property, Plant and Equipment: Other</v>
          </cell>
        </row>
        <row r="281">
          <cell r="A281">
            <v>101465</v>
          </cell>
          <cell r="B281" t="str">
            <v>Indexation Depreciation - Plant And Machinery Donated</v>
          </cell>
          <cell r="C281" t="str">
            <v>IA9999</v>
          </cell>
          <cell r="D281" t="str">
            <v>Trial Balance</v>
          </cell>
          <cell r="E281" t="str">
            <v>IC7000</v>
          </cell>
          <cell r="F281" t="str">
            <v>SOFP</v>
          </cell>
          <cell r="G281" t="str">
            <v>IE7000</v>
          </cell>
          <cell r="H281" t="str">
            <v>Statement of Financial Position</v>
          </cell>
          <cell r="I281" t="str">
            <v>IG7100</v>
          </cell>
          <cell r="J281" t="str">
            <v>Non-Current Assets</v>
          </cell>
          <cell r="K281" t="str">
            <v>IJ7115</v>
          </cell>
          <cell r="L281" t="str">
            <v>Property, Plant and Equipment: Other</v>
          </cell>
          <cell r="M281" t="str">
            <v>IL7115</v>
          </cell>
          <cell r="N281" t="str">
            <v>Property, Plant and Equipment: Other</v>
          </cell>
          <cell r="O281" t="str">
            <v>IN7115</v>
          </cell>
          <cell r="P281" t="str">
            <v>Property, Plant and Equipment: Other</v>
          </cell>
          <cell r="Q281" t="str">
            <v>IP7115</v>
          </cell>
          <cell r="R281" t="str">
            <v>Property, Plant and Equipment: Other</v>
          </cell>
        </row>
        <row r="282">
          <cell r="A282">
            <v>101470</v>
          </cell>
          <cell r="B282" t="str">
            <v>Revaluation Depreciation - Plant And Machinery</v>
          </cell>
          <cell r="C282" t="str">
            <v>IA9999</v>
          </cell>
          <cell r="D282" t="str">
            <v>Trial Balance</v>
          </cell>
          <cell r="E282" t="str">
            <v>IC7000</v>
          </cell>
          <cell r="F282" t="str">
            <v>SOFP</v>
          </cell>
          <cell r="G282" t="str">
            <v>IE7000</v>
          </cell>
          <cell r="H282" t="str">
            <v>Statement of Financial Position</v>
          </cell>
          <cell r="I282" t="str">
            <v>IG7100</v>
          </cell>
          <cell r="J282" t="str">
            <v>Non-Current Assets</v>
          </cell>
          <cell r="K282" t="str">
            <v>IJ7115</v>
          </cell>
          <cell r="L282" t="str">
            <v>Property, Plant and Equipment: Other</v>
          </cell>
          <cell r="M282" t="str">
            <v>IL7115</v>
          </cell>
          <cell r="N282" t="str">
            <v>Property, Plant and Equipment: Other</v>
          </cell>
          <cell r="O282" t="str">
            <v>IN7115</v>
          </cell>
          <cell r="P282" t="str">
            <v>Property, Plant and Equipment: Other</v>
          </cell>
          <cell r="Q282" t="str">
            <v>IP7115</v>
          </cell>
          <cell r="R282" t="str">
            <v>Property, Plant and Equipment: Other</v>
          </cell>
        </row>
        <row r="283">
          <cell r="A283">
            <v>101480</v>
          </cell>
          <cell r="B283" t="str">
            <v>Reclassification Depreciation - Plant And Machinery</v>
          </cell>
          <cell r="C283" t="str">
            <v>IA9999</v>
          </cell>
          <cell r="D283" t="str">
            <v>Trial Balance</v>
          </cell>
          <cell r="E283" t="str">
            <v>IC7000</v>
          </cell>
          <cell r="F283" t="str">
            <v>SOFP</v>
          </cell>
          <cell r="G283" t="str">
            <v>IE7000</v>
          </cell>
          <cell r="H283" t="str">
            <v>Statement of Financial Position</v>
          </cell>
          <cell r="I283" t="str">
            <v>IG7100</v>
          </cell>
          <cell r="J283" t="str">
            <v>Non-Current Assets</v>
          </cell>
          <cell r="K283" t="str">
            <v>IJ7115</v>
          </cell>
          <cell r="L283" t="str">
            <v>Property, Plant and Equipment: Other</v>
          </cell>
          <cell r="M283" t="str">
            <v>IL7115</v>
          </cell>
          <cell r="N283" t="str">
            <v>Property, Plant and Equipment: Other</v>
          </cell>
          <cell r="O283" t="str">
            <v>IN7115</v>
          </cell>
          <cell r="P283" t="str">
            <v>Property, Plant and Equipment: Other</v>
          </cell>
          <cell r="Q283" t="str">
            <v>IP7115</v>
          </cell>
          <cell r="R283" t="str">
            <v>Property, Plant and Equipment: Other</v>
          </cell>
        </row>
        <row r="284">
          <cell r="A284">
            <v>101500</v>
          </cell>
          <cell r="B284" t="str">
            <v>Gross Book Value Brought Forward - Furniture And Fittings</v>
          </cell>
          <cell r="C284" t="str">
            <v>IA9999</v>
          </cell>
          <cell r="D284" t="str">
            <v>Trial Balance</v>
          </cell>
          <cell r="E284" t="str">
            <v>IC7000</v>
          </cell>
          <cell r="F284" t="str">
            <v>SOFP</v>
          </cell>
          <cell r="G284" t="str">
            <v>IE7000</v>
          </cell>
          <cell r="H284" t="str">
            <v>Statement of Financial Position</v>
          </cell>
          <cell r="I284" t="str">
            <v>IG7100</v>
          </cell>
          <cell r="J284" t="str">
            <v>Non-Current Assets</v>
          </cell>
          <cell r="K284" t="str">
            <v>IJ7115</v>
          </cell>
          <cell r="L284" t="str">
            <v>Property, Plant and Equipment: Other</v>
          </cell>
          <cell r="M284" t="str">
            <v>IL7115</v>
          </cell>
          <cell r="N284" t="str">
            <v>Property, Plant and Equipment: Other</v>
          </cell>
          <cell r="O284" t="str">
            <v>IN7115</v>
          </cell>
          <cell r="P284" t="str">
            <v>Property, Plant and Equipment: Other</v>
          </cell>
          <cell r="Q284" t="str">
            <v>IP7115</v>
          </cell>
          <cell r="R284" t="str">
            <v>Property, Plant and Equipment: Other</v>
          </cell>
        </row>
        <row r="285">
          <cell r="A285">
            <v>101505</v>
          </cell>
          <cell r="B285" t="str">
            <v>Gross Book Value Brought Forward - Furniture And Fittings Donated</v>
          </cell>
          <cell r="C285" t="str">
            <v>IA9999</v>
          </cell>
          <cell r="D285" t="str">
            <v>Trial Balance</v>
          </cell>
          <cell r="E285" t="str">
            <v>IC7000</v>
          </cell>
          <cell r="F285" t="str">
            <v>SOFP</v>
          </cell>
          <cell r="G285" t="str">
            <v>IE7000</v>
          </cell>
          <cell r="H285" t="str">
            <v>Statement of Financial Position</v>
          </cell>
          <cell r="I285" t="str">
            <v>IG7100</v>
          </cell>
          <cell r="J285" t="str">
            <v>Non-Current Assets</v>
          </cell>
          <cell r="K285" t="str">
            <v>IJ7115</v>
          </cell>
          <cell r="L285" t="str">
            <v>Property, Plant and Equipment: Other</v>
          </cell>
          <cell r="M285" t="str">
            <v>IL7115</v>
          </cell>
          <cell r="N285" t="str">
            <v>Property, Plant and Equipment: Other</v>
          </cell>
          <cell r="O285" t="str">
            <v>IN7115</v>
          </cell>
          <cell r="P285" t="str">
            <v>Property, Plant and Equipment: Other</v>
          </cell>
          <cell r="Q285" t="str">
            <v>IP7115</v>
          </cell>
          <cell r="R285" t="str">
            <v>Property, Plant and Equipment: Other</v>
          </cell>
        </row>
        <row r="286">
          <cell r="A286">
            <v>101507</v>
          </cell>
          <cell r="B286" t="str">
            <v>Transfers By Absorption - Furniture And Fittings</v>
          </cell>
          <cell r="C286" t="str">
            <v>IA9999</v>
          </cell>
          <cell r="D286" t="str">
            <v>Trial Balance</v>
          </cell>
          <cell r="E286" t="str">
            <v>IC7000</v>
          </cell>
          <cell r="F286" t="str">
            <v>SOFP</v>
          </cell>
          <cell r="G286" t="str">
            <v>IE7000</v>
          </cell>
          <cell r="H286" t="str">
            <v>Statement of Financial Position</v>
          </cell>
          <cell r="I286" t="str">
            <v>IG7100</v>
          </cell>
          <cell r="J286" t="str">
            <v>Non-Current Assets</v>
          </cell>
          <cell r="K286" t="str">
            <v>IJ7115</v>
          </cell>
          <cell r="L286" t="str">
            <v>Property, Plant and Equipment: Other</v>
          </cell>
          <cell r="M286" t="str">
            <v>IL7115</v>
          </cell>
          <cell r="N286" t="str">
            <v>Property, Plant and Equipment: Other</v>
          </cell>
          <cell r="O286" t="str">
            <v>IN7115</v>
          </cell>
          <cell r="P286" t="str">
            <v>Property, Plant and Equipment: Other</v>
          </cell>
          <cell r="Q286" t="str">
            <v>IP7115</v>
          </cell>
          <cell r="R286" t="str">
            <v>Property, Plant and Equipment: Other</v>
          </cell>
        </row>
        <row r="287">
          <cell r="A287">
            <v>101508</v>
          </cell>
          <cell r="B287" t="str">
            <v>Transfers By Absorption - Furniture And Fittings Donated</v>
          </cell>
          <cell r="C287" t="str">
            <v>IA9999</v>
          </cell>
          <cell r="D287" t="str">
            <v>Trial Balance</v>
          </cell>
          <cell r="E287" t="str">
            <v>IC7000</v>
          </cell>
          <cell r="F287" t="str">
            <v>SOFP</v>
          </cell>
          <cell r="G287" t="str">
            <v>IE7000</v>
          </cell>
          <cell r="H287" t="str">
            <v>Statement of Financial Position</v>
          </cell>
          <cell r="I287" t="str">
            <v>IG7100</v>
          </cell>
          <cell r="J287" t="str">
            <v>Non-Current Assets</v>
          </cell>
          <cell r="K287" t="str">
            <v>IJ7115</v>
          </cell>
          <cell r="L287" t="str">
            <v>Property, Plant and Equipment: Other</v>
          </cell>
          <cell r="M287" t="str">
            <v>IL7115</v>
          </cell>
          <cell r="N287" t="str">
            <v>Property, Plant and Equipment: Other</v>
          </cell>
          <cell r="O287" t="str">
            <v>IN7115</v>
          </cell>
          <cell r="P287" t="str">
            <v>Property, Plant and Equipment: Other</v>
          </cell>
          <cell r="Q287" t="str">
            <v>IP7115</v>
          </cell>
          <cell r="R287" t="str">
            <v>Property, Plant and Equipment: Other</v>
          </cell>
        </row>
        <row r="288">
          <cell r="A288">
            <v>101510</v>
          </cell>
          <cell r="B288" t="str">
            <v>Additions - Furniture And Fittings</v>
          </cell>
          <cell r="C288" t="str">
            <v>IA9999</v>
          </cell>
          <cell r="D288" t="str">
            <v>Trial Balance</v>
          </cell>
          <cell r="E288" t="str">
            <v>IC7000</v>
          </cell>
          <cell r="F288" t="str">
            <v>SOFP</v>
          </cell>
          <cell r="G288" t="str">
            <v>IE7000</v>
          </cell>
          <cell r="H288" t="str">
            <v>Statement of Financial Position</v>
          </cell>
          <cell r="I288" t="str">
            <v>IG7100</v>
          </cell>
          <cell r="J288" t="str">
            <v>Non-Current Assets</v>
          </cell>
          <cell r="K288" t="str">
            <v>IJ7115</v>
          </cell>
          <cell r="L288" t="str">
            <v>Property, Plant and Equipment: Other</v>
          </cell>
          <cell r="M288" t="str">
            <v>IL7115</v>
          </cell>
          <cell r="N288" t="str">
            <v>Property, Plant and Equipment: Other</v>
          </cell>
          <cell r="O288" t="str">
            <v>IN7115</v>
          </cell>
          <cell r="P288" t="str">
            <v>Property, Plant and Equipment: Other</v>
          </cell>
          <cell r="Q288" t="str">
            <v>IP7115</v>
          </cell>
          <cell r="R288" t="str">
            <v>Property, Plant and Equipment: Other</v>
          </cell>
        </row>
        <row r="289">
          <cell r="A289">
            <v>101520</v>
          </cell>
          <cell r="B289" t="str">
            <v>Donations - Furniture And Fittings</v>
          </cell>
          <cell r="C289" t="str">
            <v>IA9999</v>
          </cell>
          <cell r="D289" t="str">
            <v>Trial Balance</v>
          </cell>
          <cell r="E289" t="str">
            <v>IC7000</v>
          </cell>
          <cell r="F289" t="str">
            <v>SOFP</v>
          </cell>
          <cell r="G289" t="str">
            <v>IE7000</v>
          </cell>
          <cell r="H289" t="str">
            <v>Statement of Financial Position</v>
          </cell>
          <cell r="I289" t="str">
            <v>IG7100</v>
          </cell>
          <cell r="J289" t="str">
            <v>Non-Current Assets</v>
          </cell>
          <cell r="K289" t="str">
            <v>IJ7115</v>
          </cell>
          <cell r="L289" t="str">
            <v>Property, Plant and Equipment: Other</v>
          </cell>
          <cell r="M289" t="str">
            <v>IL7115</v>
          </cell>
          <cell r="N289" t="str">
            <v>Property, Plant and Equipment: Other</v>
          </cell>
          <cell r="O289" t="str">
            <v>IN7115</v>
          </cell>
          <cell r="P289" t="str">
            <v>Property, Plant and Equipment: Other</v>
          </cell>
          <cell r="Q289" t="str">
            <v>IP7115</v>
          </cell>
          <cell r="R289" t="str">
            <v>Property, Plant and Equipment: Other</v>
          </cell>
        </row>
        <row r="290">
          <cell r="A290">
            <v>101526</v>
          </cell>
          <cell r="B290" t="str">
            <v>Revaluation Impairments - Furniture And Fittings</v>
          </cell>
          <cell r="C290" t="str">
            <v>IA9999</v>
          </cell>
          <cell r="D290" t="str">
            <v>Trial Balance</v>
          </cell>
          <cell r="E290" t="str">
            <v>IC7000</v>
          </cell>
          <cell r="F290" t="str">
            <v>SOFP</v>
          </cell>
          <cell r="G290" t="str">
            <v>IE7000</v>
          </cell>
          <cell r="H290" t="str">
            <v>Statement of Financial Position</v>
          </cell>
          <cell r="I290" t="str">
            <v>IG7100</v>
          </cell>
          <cell r="J290" t="str">
            <v>Non-Current Assets</v>
          </cell>
          <cell r="K290" t="str">
            <v>IJ7115</v>
          </cell>
          <cell r="L290" t="str">
            <v>Property, Plant and Equipment: Other</v>
          </cell>
          <cell r="M290" t="str">
            <v>IL7115</v>
          </cell>
          <cell r="N290" t="str">
            <v>Property, Plant and Equipment: Other</v>
          </cell>
          <cell r="O290" t="str">
            <v>IN7115</v>
          </cell>
          <cell r="P290" t="str">
            <v>Property, Plant and Equipment: Other</v>
          </cell>
          <cell r="Q290" t="str">
            <v>IP7115</v>
          </cell>
          <cell r="R290" t="str">
            <v>Property, Plant and Equipment: Other</v>
          </cell>
        </row>
        <row r="291">
          <cell r="A291">
            <v>101527</v>
          </cell>
          <cell r="B291" t="str">
            <v>Revaluation Impairments - Furniture And Fittings Donated</v>
          </cell>
          <cell r="C291" t="str">
            <v>IA9999</v>
          </cell>
          <cell r="D291" t="str">
            <v>Trial Balance</v>
          </cell>
          <cell r="E291" t="str">
            <v>IC7000</v>
          </cell>
          <cell r="F291" t="str">
            <v>SOFP</v>
          </cell>
          <cell r="G291" t="str">
            <v>IE7000</v>
          </cell>
          <cell r="H291" t="str">
            <v>Statement of Financial Position</v>
          </cell>
          <cell r="I291" t="str">
            <v>IG7100</v>
          </cell>
          <cell r="J291" t="str">
            <v>Non-Current Assets</v>
          </cell>
          <cell r="K291" t="str">
            <v>IJ7115</v>
          </cell>
          <cell r="L291" t="str">
            <v>Property, Plant and Equipment: Other</v>
          </cell>
          <cell r="M291" t="str">
            <v>IL7115</v>
          </cell>
          <cell r="N291" t="str">
            <v>Property, Plant and Equipment: Other</v>
          </cell>
          <cell r="O291" t="str">
            <v>IN7115</v>
          </cell>
          <cell r="P291" t="str">
            <v>Property, Plant and Equipment: Other</v>
          </cell>
          <cell r="Q291" t="str">
            <v>IP7115</v>
          </cell>
          <cell r="R291" t="str">
            <v>Property, Plant and Equipment: Other</v>
          </cell>
        </row>
        <row r="292">
          <cell r="A292">
            <v>101530</v>
          </cell>
          <cell r="B292" t="str">
            <v>Impairment Reversal Reval Res - Furniture And Fittings</v>
          </cell>
          <cell r="C292" t="str">
            <v>IA9999</v>
          </cell>
          <cell r="D292" t="str">
            <v>Trial Balance</v>
          </cell>
          <cell r="E292" t="str">
            <v>IC7000</v>
          </cell>
          <cell r="F292" t="str">
            <v>SOFP</v>
          </cell>
          <cell r="G292" t="str">
            <v>IE7000</v>
          </cell>
          <cell r="H292" t="str">
            <v>Statement of Financial Position</v>
          </cell>
          <cell r="I292" t="str">
            <v>IG7100</v>
          </cell>
          <cell r="J292" t="str">
            <v>Non-Current Assets</v>
          </cell>
          <cell r="K292" t="str">
            <v>IJ7115</v>
          </cell>
          <cell r="L292" t="str">
            <v>Property, Plant and Equipment: Other</v>
          </cell>
          <cell r="M292" t="str">
            <v>IL7115</v>
          </cell>
          <cell r="N292" t="str">
            <v>Property, Plant and Equipment: Other</v>
          </cell>
          <cell r="O292" t="str">
            <v>IN7115</v>
          </cell>
          <cell r="P292" t="str">
            <v>Property, Plant and Equipment: Other</v>
          </cell>
          <cell r="Q292" t="str">
            <v>IP7115</v>
          </cell>
          <cell r="R292" t="str">
            <v>Property, Plant and Equipment: Other</v>
          </cell>
        </row>
        <row r="293">
          <cell r="A293">
            <v>101535</v>
          </cell>
          <cell r="B293" t="str">
            <v>Impairment Reversal Reval Res - Furniture And Fittings Donated</v>
          </cell>
          <cell r="C293" t="str">
            <v>IA9999</v>
          </cell>
          <cell r="D293" t="str">
            <v>Trial Balance</v>
          </cell>
          <cell r="E293" t="str">
            <v>IC7000</v>
          </cell>
          <cell r="F293" t="str">
            <v>SOFP</v>
          </cell>
          <cell r="G293" t="str">
            <v>IE7000</v>
          </cell>
          <cell r="H293" t="str">
            <v>Statement of Financial Position</v>
          </cell>
          <cell r="I293" t="str">
            <v>IG7100</v>
          </cell>
          <cell r="J293" t="str">
            <v>Non-Current Assets</v>
          </cell>
          <cell r="K293" t="str">
            <v>IJ7115</v>
          </cell>
          <cell r="L293" t="str">
            <v>Property, Plant and Equipment: Other</v>
          </cell>
          <cell r="M293" t="str">
            <v>IL7115</v>
          </cell>
          <cell r="N293" t="str">
            <v>Property, Plant and Equipment: Other</v>
          </cell>
          <cell r="O293" t="str">
            <v>IN7115</v>
          </cell>
          <cell r="P293" t="str">
            <v>Property, Plant and Equipment: Other</v>
          </cell>
          <cell r="Q293" t="str">
            <v>IP7115</v>
          </cell>
          <cell r="R293" t="str">
            <v>Property, Plant and Equipment: Other</v>
          </cell>
        </row>
        <row r="294">
          <cell r="A294">
            <v>101540</v>
          </cell>
          <cell r="B294" t="str">
            <v>Impairment Losses - Furniture And Fittings</v>
          </cell>
          <cell r="C294" t="str">
            <v>IA9999</v>
          </cell>
          <cell r="D294" t="str">
            <v>Trial Balance</v>
          </cell>
          <cell r="E294" t="str">
            <v>IC7000</v>
          </cell>
          <cell r="F294" t="str">
            <v>SOFP</v>
          </cell>
          <cell r="G294" t="str">
            <v>IE7000</v>
          </cell>
          <cell r="H294" t="str">
            <v>Statement of Financial Position</v>
          </cell>
          <cell r="I294" t="str">
            <v>IG7100</v>
          </cell>
          <cell r="J294" t="str">
            <v>Non-Current Assets</v>
          </cell>
          <cell r="K294" t="str">
            <v>IJ7115</v>
          </cell>
          <cell r="L294" t="str">
            <v>Property, Plant and Equipment: Other</v>
          </cell>
          <cell r="M294" t="str">
            <v>IL7115</v>
          </cell>
          <cell r="N294" t="str">
            <v>Property, Plant and Equipment: Other</v>
          </cell>
          <cell r="O294" t="str">
            <v>IN7115</v>
          </cell>
          <cell r="P294" t="str">
            <v>Property, Plant and Equipment: Other</v>
          </cell>
          <cell r="Q294" t="str">
            <v>IP7115</v>
          </cell>
          <cell r="R294" t="str">
            <v>Property, Plant and Equipment: Other</v>
          </cell>
        </row>
        <row r="295">
          <cell r="A295">
            <v>101545</v>
          </cell>
          <cell r="B295" t="str">
            <v>Impairment Losses - Furniture And Fittings Donated</v>
          </cell>
          <cell r="C295" t="str">
            <v>IA9999</v>
          </cell>
          <cell r="D295" t="str">
            <v>Trial Balance</v>
          </cell>
          <cell r="E295" t="str">
            <v>IC7000</v>
          </cell>
          <cell r="F295" t="str">
            <v>SOFP</v>
          </cell>
          <cell r="G295" t="str">
            <v>IE7000</v>
          </cell>
          <cell r="H295" t="str">
            <v>Statement of Financial Position</v>
          </cell>
          <cell r="I295" t="str">
            <v>IG7100</v>
          </cell>
          <cell r="J295" t="str">
            <v>Non-Current Assets</v>
          </cell>
          <cell r="K295" t="str">
            <v>IJ7115</v>
          </cell>
          <cell r="L295" t="str">
            <v>Property, Plant and Equipment: Other</v>
          </cell>
          <cell r="M295" t="str">
            <v>IL7115</v>
          </cell>
          <cell r="N295" t="str">
            <v>Property, Plant and Equipment: Other</v>
          </cell>
          <cell r="O295" t="str">
            <v>IN7115</v>
          </cell>
          <cell r="P295" t="str">
            <v>Property, Plant and Equipment: Other</v>
          </cell>
          <cell r="Q295" t="str">
            <v>IP7115</v>
          </cell>
          <cell r="R295" t="str">
            <v>Property, Plant and Equipment: Other</v>
          </cell>
        </row>
        <row r="296">
          <cell r="A296">
            <v>101546</v>
          </cell>
          <cell r="B296" t="str">
            <v>Impairment Reversal Income - Furniture And Fittings</v>
          </cell>
          <cell r="C296" t="str">
            <v>IA9999</v>
          </cell>
          <cell r="D296" t="str">
            <v>Trial Balance</v>
          </cell>
          <cell r="E296" t="str">
            <v>IC7000</v>
          </cell>
          <cell r="F296" t="str">
            <v>SOFP</v>
          </cell>
          <cell r="G296" t="str">
            <v>IE7000</v>
          </cell>
          <cell r="H296" t="str">
            <v>Statement of Financial Position</v>
          </cell>
          <cell r="I296" t="str">
            <v>IG7100</v>
          </cell>
          <cell r="J296" t="str">
            <v>Non-Current Assets</v>
          </cell>
          <cell r="K296" t="str">
            <v>IJ7115</v>
          </cell>
          <cell r="L296" t="str">
            <v>Property, Plant and Equipment: Other</v>
          </cell>
          <cell r="M296" t="str">
            <v>IL7115</v>
          </cell>
          <cell r="N296" t="str">
            <v>Property, Plant and Equipment: Other</v>
          </cell>
          <cell r="O296" t="str">
            <v>IN7115</v>
          </cell>
          <cell r="P296" t="str">
            <v>Property, Plant and Equipment: Other</v>
          </cell>
          <cell r="Q296" t="str">
            <v>IP7115</v>
          </cell>
          <cell r="R296" t="str">
            <v>Property, Plant and Equipment: Other</v>
          </cell>
        </row>
        <row r="297">
          <cell r="A297">
            <v>101547</v>
          </cell>
          <cell r="B297" t="str">
            <v>Impairment Reversal Income - Furniture And Fittings Donated</v>
          </cell>
          <cell r="C297" t="str">
            <v>IA9999</v>
          </cell>
          <cell r="D297" t="str">
            <v>Trial Balance</v>
          </cell>
          <cell r="E297" t="str">
            <v>IC7000</v>
          </cell>
          <cell r="F297" t="str">
            <v>SOFP</v>
          </cell>
          <cell r="G297" t="str">
            <v>IE7000</v>
          </cell>
          <cell r="H297" t="str">
            <v>Statement of Financial Position</v>
          </cell>
          <cell r="I297" t="str">
            <v>IG7100</v>
          </cell>
          <cell r="J297" t="str">
            <v>Non-Current Assets</v>
          </cell>
          <cell r="K297" t="str">
            <v>IJ7115</v>
          </cell>
          <cell r="L297" t="str">
            <v>Property, Plant and Equipment: Other</v>
          </cell>
          <cell r="M297" t="str">
            <v>IL7115</v>
          </cell>
          <cell r="N297" t="str">
            <v>Property, Plant and Equipment: Other</v>
          </cell>
          <cell r="O297" t="str">
            <v>IN7115</v>
          </cell>
          <cell r="P297" t="str">
            <v>Property, Plant and Equipment: Other</v>
          </cell>
          <cell r="Q297" t="str">
            <v>IP7115</v>
          </cell>
          <cell r="R297" t="str">
            <v>Property, Plant and Equipment: Other</v>
          </cell>
        </row>
        <row r="298">
          <cell r="A298">
            <v>101550</v>
          </cell>
          <cell r="B298" t="str">
            <v>Disposals Gross Book Value - Furniture And Fittings</v>
          </cell>
          <cell r="C298" t="str">
            <v>IA9999</v>
          </cell>
          <cell r="D298" t="str">
            <v>Trial Balance</v>
          </cell>
          <cell r="E298" t="str">
            <v>IC7000</v>
          </cell>
          <cell r="F298" t="str">
            <v>SOFP</v>
          </cell>
          <cell r="G298" t="str">
            <v>IE7000</v>
          </cell>
          <cell r="H298" t="str">
            <v>Statement of Financial Position</v>
          </cell>
          <cell r="I298" t="str">
            <v>IG7100</v>
          </cell>
          <cell r="J298" t="str">
            <v>Non-Current Assets</v>
          </cell>
          <cell r="K298" t="str">
            <v>IJ7115</v>
          </cell>
          <cell r="L298" t="str">
            <v>Property, Plant and Equipment: Other</v>
          </cell>
          <cell r="M298" t="str">
            <v>IL7115</v>
          </cell>
          <cell r="N298" t="str">
            <v>Property, Plant and Equipment: Other</v>
          </cell>
          <cell r="O298" t="str">
            <v>IN7115</v>
          </cell>
          <cell r="P298" t="str">
            <v>Property, Plant and Equipment: Other</v>
          </cell>
          <cell r="Q298" t="str">
            <v>IP7115</v>
          </cell>
          <cell r="R298" t="str">
            <v>Property, Plant and Equipment: Other</v>
          </cell>
        </row>
        <row r="299">
          <cell r="A299">
            <v>101555</v>
          </cell>
          <cell r="B299" t="str">
            <v>Disposals Gross Book Value - Furniture And Fittings Donated</v>
          </cell>
          <cell r="C299" t="str">
            <v>IA9999</v>
          </cell>
          <cell r="D299" t="str">
            <v>Trial Balance</v>
          </cell>
          <cell r="E299" t="str">
            <v>IC7000</v>
          </cell>
          <cell r="F299" t="str">
            <v>SOFP</v>
          </cell>
          <cell r="G299" t="str">
            <v>IE7000</v>
          </cell>
          <cell r="H299" t="str">
            <v>Statement of Financial Position</v>
          </cell>
          <cell r="I299" t="str">
            <v>IG7100</v>
          </cell>
          <cell r="J299" t="str">
            <v>Non-Current Assets</v>
          </cell>
          <cell r="K299" t="str">
            <v>IJ7115</v>
          </cell>
          <cell r="L299" t="str">
            <v>Property, Plant and Equipment: Other</v>
          </cell>
          <cell r="M299" t="str">
            <v>IL7115</v>
          </cell>
          <cell r="N299" t="str">
            <v>Property, Plant and Equipment: Other</v>
          </cell>
          <cell r="O299" t="str">
            <v>IN7115</v>
          </cell>
          <cell r="P299" t="str">
            <v>Property, Plant and Equipment: Other</v>
          </cell>
          <cell r="Q299" t="str">
            <v>IP7115</v>
          </cell>
          <cell r="R299" t="str">
            <v>Property, Plant and Equipment: Other</v>
          </cell>
        </row>
        <row r="300">
          <cell r="A300">
            <v>101560</v>
          </cell>
          <cell r="B300" t="str">
            <v>Transfers - Furniture And Fittings</v>
          </cell>
          <cell r="C300" t="str">
            <v>IA9999</v>
          </cell>
          <cell r="D300" t="str">
            <v>Trial Balance</v>
          </cell>
          <cell r="E300" t="str">
            <v>IC7000</v>
          </cell>
          <cell r="F300" t="str">
            <v>SOFP</v>
          </cell>
          <cell r="G300" t="str">
            <v>IE7000</v>
          </cell>
          <cell r="H300" t="str">
            <v>Statement of Financial Position</v>
          </cell>
          <cell r="I300" t="str">
            <v>IG7100</v>
          </cell>
          <cell r="J300" t="str">
            <v>Non-Current Assets</v>
          </cell>
          <cell r="K300" t="str">
            <v>IJ7115</v>
          </cell>
          <cell r="L300" t="str">
            <v>Property, Plant and Equipment: Other</v>
          </cell>
          <cell r="M300" t="str">
            <v>IL7115</v>
          </cell>
          <cell r="N300" t="str">
            <v>Property, Plant and Equipment: Other</v>
          </cell>
          <cell r="O300" t="str">
            <v>IN7115</v>
          </cell>
          <cell r="P300" t="str">
            <v>Property, Plant and Equipment: Other</v>
          </cell>
          <cell r="Q300" t="str">
            <v>IP7115</v>
          </cell>
          <cell r="R300" t="str">
            <v>Property, Plant and Equipment: Other</v>
          </cell>
        </row>
        <row r="301">
          <cell r="A301">
            <v>101565</v>
          </cell>
          <cell r="B301" t="str">
            <v>Transfers - Furniture And Fittings Donated</v>
          </cell>
          <cell r="C301" t="str">
            <v>IA9999</v>
          </cell>
          <cell r="D301" t="str">
            <v>Trial Balance</v>
          </cell>
          <cell r="E301" t="str">
            <v>IC7000</v>
          </cell>
          <cell r="F301" t="str">
            <v>SOFP</v>
          </cell>
          <cell r="G301" t="str">
            <v>IE7000</v>
          </cell>
          <cell r="H301" t="str">
            <v>Statement of Financial Position</v>
          </cell>
          <cell r="I301" t="str">
            <v>IG7100</v>
          </cell>
          <cell r="J301" t="str">
            <v>Non-Current Assets</v>
          </cell>
          <cell r="K301" t="str">
            <v>IJ7115</v>
          </cell>
          <cell r="L301" t="str">
            <v>Property, Plant and Equipment: Other</v>
          </cell>
          <cell r="M301" t="str">
            <v>IL7115</v>
          </cell>
          <cell r="N301" t="str">
            <v>Property, Plant and Equipment: Other</v>
          </cell>
          <cell r="O301" t="str">
            <v>IN7115</v>
          </cell>
          <cell r="P301" t="str">
            <v>Property, Plant and Equipment: Other</v>
          </cell>
          <cell r="Q301" t="str">
            <v>IP7115</v>
          </cell>
          <cell r="R301" t="str">
            <v>Property, Plant and Equipment: Other</v>
          </cell>
        </row>
        <row r="302">
          <cell r="A302">
            <v>101570</v>
          </cell>
          <cell r="B302" t="str">
            <v>Indexation - Furniture And Fittings</v>
          </cell>
          <cell r="C302" t="str">
            <v>IA9999</v>
          </cell>
          <cell r="D302" t="str">
            <v>Trial Balance</v>
          </cell>
          <cell r="E302" t="str">
            <v>IC7000</v>
          </cell>
          <cell r="F302" t="str">
            <v>SOFP</v>
          </cell>
          <cell r="G302" t="str">
            <v>IE7000</v>
          </cell>
          <cell r="H302" t="str">
            <v>Statement of Financial Position</v>
          </cell>
          <cell r="I302" t="str">
            <v>IG7100</v>
          </cell>
          <cell r="J302" t="str">
            <v>Non-Current Assets</v>
          </cell>
          <cell r="K302" t="str">
            <v>IJ7115</v>
          </cell>
          <cell r="L302" t="str">
            <v>Property, Plant and Equipment: Other</v>
          </cell>
          <cell r="M302" t="str">
            <v>IL7115</v>
          </cell>
          <cell r="N302" t="str">
            <v>Property, Plant and Equipment: Other</v>
          </cell>
          <cell r="O302" t="str">
            <v>IN7115</v>
          </cell>
          <cell r="P302" t="str">
            <v>Property, Plant and Equipment: Other</v>
          </cell>
          <cell r="Q302" t="str">
            <v>IP7115</v>
          </cell>
          <cell r="R302" t="str">
            <v>Property, Plant and Equipment: Other</v>
          </cell>
        </row>
        <row r="303">
          <cell r="A303">
            <v>101575</v>
          </cell>
          <cell r="B303" t="str">
            <v>Indexation - Furniture And Fittings Donated</v>
          </cell>
          <cell r="C303" t="str">
            <v>IA9999</v>
          </cell>
          <cell r="D303" t="str">
            <v>Trial Balance</v>
          </cell>
          <cell r="E303" t="str">
            <v>IC7000</v>
          </cell>
          <cell r="F303" t="str">
            <v>SOFP</v>
          </cell>
          <cell r="G303" t="str">
            <v>IE7000</v>
          </cell>
          <cell r="H303" t="str">
            <v>Statement of Financial Position</v>
          </cell>
          <cell r="I303" t="str">
            <v>IG7100</v>
          </cell>
          <cell r="J303" t="str">
            <v>Non-Current Assets</v>
          </cell>
          <cell r="K303" t="str">
            <v>IJ7115</v>
          </cell>
          <cell r="L303" t="str">
            <v>Property, Plant and Equipment: Other</v>
          </cell>
          <cell r="M303" t="str">
            <v>IL7115</v>
          </cell>
          <cell r="N303" t="str">
            <v>Property, Plant and Equipment: Other</v>
          </cell>
          <cell r="O303" t="str">
            <v>IN7115</v>
          </cell>
          <cell r="P303" t="str">
            <v>Property, Plant and Equipment: Other</v>
          </cell>
          <cell r="Q303" t="str">
            <v>IP7115</v>
          </cell>
          <cell r="R303" t="str">
            <v>Property, Plant and Equipment: Other</v>
          </cell>
        </row>
        <row r="304">
          <cell r="A304">
            <v>101580</v>
          </cell>
          <cell r="B304" t="str">
            <v>Revaluations - Furniture And Fittings</v>
          </cell>
          <cell r="C304" t="str">
            <v>IA9999</v>
          </cell>
          <cell r="D304" t="str">
            <v>Trial Balance</v>
          </cell>
          <cell r="E304" t="str">
            <v>IC7000</v>
          </cell>
          <cell r="F304" t="str">
            <v>SOFP</v>
          </cell>
          <cell r="G304" t="str">
            <v>IE7000</v>
          </cell>
          <cell r="H304" t="str">
            <v>Statement of Financial Position</v>
          </cell>
          <cell r="I304" t="str">
            <v>IG7100</v>
          </cell>
          <cell r="J304" t="str">
            <v>Non-Current Assets</v>
          </cell>
          <cell r="K304" t="str">
            <v>IJ7115</v>
          </cell>
          <cell r="L304" t="str">
            <v>Property, Plant and Equipment: Other</v>
          </cell>
          <cell r="M304" t="str">
            <v>IL7115</v>
          </cell>
          <cell r="N304" t="str">
            <v>Property, Plant and Equipment: Other</v>
          </cell>
          <cell r="O304" t="str">
            <v>IN7115</v>
          </cell>
          <cell r="P304" t="str">
            <v>Property, Plant and Equipment: Other</v>
          </cell>
          <cell r="Q304" t="str">
            <v>IP7115</v>
          </cell>
          <cell r="R304" t="str">
            <v>Property, Plant and Equipment: Other</v>
          </cell>
        </row>
        <row r="305">
          <cell r="A305">
            <v>101585</v>
          </cell>
          <cell r="B305" t="str">
            <v>Revaluations - Furniture And Fittings Donated</v>
          </cell>
          <cell r="C305" t="str">
            <v>IA9999</v>
          </cell>
          <cell r="D305" t="str">
            <v>Trial Balance</v>
          </cell>
          <cell r="E305" t="str">
            <v>IC7000</v>
          </cell>
          <cell r="F305" t="str">
            <v>SOFP</v>
          </cell>
          <cell r="G305" t="str">
            <v>IE7000</v>
          </cell>
          <cell r="H305" t="str">
            <v>Statement of Financial Position</v>
          </cell>
          <cell r="I305" t="str">
            <v>IG7100</v>
          </cell>
          <cell r="J305" t="str">
            <v>Non-Current Assets</v>
          </cell>
          <cell r="K305" t="str">
            <v>IJ7115</v>
          </cell>
          <cell r="L305" t="str">
            <v>Property, Plant and Equipment: Other</v>
          </cell>
          <cell r="M305" t="str">
            <v>IL7115</v>
          </cell>
          <cell r="N305" t="str">
            <v>Property, Plant and Equipment: Other</v>
          </cell>
          <cell r="O305" t="str">
            <v>IN7115</v>
          </cell>
          <cell r="P305" t="str">
            <v>Property, Plant and Equipment: Other</v>
          </cell>
          <cell r="Q305" t="str">
            <v>IP7115</v>
          </cell>
          <cell r="R305" t="str">
            <v>Property, Plant and Equipment: Other</v>
          </cell>
        </row>
        <row r="306">
          <cell r="A306">
            <v>101590</v>
          </cell>
          <cell r="B306" t="str">
            <v>Reclassification - Furniture And Fittings</v>
          </cell>
          <cell r="C306" t="str">
            <v>IA9999</v>
          </cell>
          <cell r="D306" t="str">
            <v>Trial Balance</v>
          </cell>
          <cell r="E306" t="str">
            <v>IC7000</v>
          </cell>
          <cell r="F306" t="str">
            <v>SOFP</v>
          </cell>
          <cell r="G306" t="str">
            <v>IE7000</v>
          </cell>
          <cell r="H306" t="str">
            <v>Statement of Financial Position</v>
          </cell>
          <cell r="I306" t="str">
            <v>IG7100</v>
          </cell>
          <cell r="J306" t="str">
            <v>Non-Current Assets</v>
          </cell>
          <cell r="K306" t="str">
            <v>IJ7115</v>
          </cell>
          <cell r="L306" t="str">
            <v>Property, Plant and Equipment: Other</v>
          </cell>
          <cell r="M306" t="str">
            <v>IL7115</v>
          </cell>
          <cell r="N306" t="str">
            <v>Property, Plant and Equipment: Other</v>
          </cell>
          <cell r="O306" t="str">
            <v>IN7115</v>
          </cell>
          <cell r="P306" t="str">
            <v>Property, Plant and Equipment: Other</v>
          </cell>
          <cell r="Q306" t="str">
            <v>IP7115</v>
          </cell>
          <cell r="R306" t="str">
            <v>Property, Plant and Equipment: Other</v>
          </cell>
        </row>
        <row r="307">
          <cell r="A307">
            <v>101600</v>
          </cell>
          <cell r="B307" t="str">
            <v>Accumulative Depreciation Brought Forward - Furniture And Fittings</v>
          </cell>
          <cell r="C307" t="str">
            <v>IA9999</v>
          </cell>
          <cell r="D307" t="str">
            <v>Trial Balance</v>
          </cell>
          <cell r="E307" t="str">
            <v>IC7000</v>
          </cell>
          <cell r="F307" t="str">
            <v>SOFP</v>
          </cell>
          <cell r="G307" t="str">
            <v>IE7000</v>
          </cell>
          <cell r="H307" t="str">
            <v>Statement of Financial Position</v>
          </cell>
          <cell r="I307" t="str">
            <v>IG7100</v>
          </cell>
          <cell r="J307" t="str">
            <v>Non-Current Assets</v>
          </cell>
          <cell r="K307" t="str">
            <v>IJ7115</v>
          </cell>
          <cell r="L307" t="str">
            <v>Property, Plant and Equipment: Other</v>
          </cell>
          <cell r="M307" t="str">
            <v>IL7115</v>
          </cell>
          <cell r="N307" t="str">
            <v>Property, Plant and Equipment: Other</v>
          </cell>
          <cell r="O307" t="str">
            <v>IN7115</v>
          </cell>
          <cell r="P307" t="str">
            <v>Property, Plant and Equipment: Other</v>
          </cell>
          <cell r="Q307" t="str">
            <v>IP7115</v>
          </cell>
          <cell r="R307" t="str">
            <v>Property, Plant and Equipment: Other</v>
          </cell>
        </row>
        <row r="308">
          <cell r="A308">
            <v>101605</v>
          </cell>
          <cell r="B308" t="str">
            <v>Accumulative Depreciation Brought Forward - Furniture And Fittings Donated</v>
          </cell>
          <cell r="C308" t="str">
            <v>IA9999</v>
          </cell>
          <cell r="D308" t="str">
            <v>Trial Balance</v>
          </cell>
          <cell r="E308" t="str">
            <v>IC7000</v>
          </cell>
          <cell r="F308" t="str">
            <v>SOFP</v>
          </cell>
          <cell r="G308" t="str">
            <v>IE7000</v>
          </cell>
          <cell r="H308" t="str">
            <v>Statement of Financial Position</v>
          </cell>
          <cell r="I308" t="str">
            <v>IG7100</v>
          </cell>
          <cell r="J308" t="str">
            <v>Non-Current Assets</v>
          </cell>
          <cell r="K308" t="str">
            <v>IJ7115</v>
          </cell>
          <cell r="L308" t="str">
            <v>Property, Plant and Equipment: Other</v>
          </cell>
          <cell r="M308" t="str">
            <v>IL7115</v>
          </cell>
          <cell r="N308" t="str">
            <v>Property, Plant and Equipment: Other</v>
          </cell>
          <cell r="O308" t="str">
            <v>IN7115</v>
          </cell>
          <cell r="P308" t="str">
            <v>Property, Plant and Equipment: Other</v>
          </cell>
          <cell r="Q308" t="str">
            <v>IP7115</v>
          </cell>
          <cell r="R308" t="str">
            <v>Property, Plant and Equipment: Other</v>
          </cell>
        </row>
        <row r="309">
          <cell r="A309">
            <v>101607</v>
          </cell>
          <cell r="B309" t="str">
            <v>Transfers By Absorption Depreciation - Furniture And Fittings</v>
          </cell>
          <cell r="C309" t="str">
            <v>IA9999</v>
          </cell>
          <cell r="D309" t="str">
            <v>Trial Balance</v>
          </cell>
          <cell r="E309" t="str">
            <v>IC7000</v>
          </cell>
          <cell r="F309" t="str">
            <v>SOFP</v>
          </cell>
          <cell r="G309" t="str">
            <v>IE7000</v>
          </cell>
          <cell r="H309" t="str">
            <v>Statement of Financial Position</v>
          </cell>
          <cell r="I309" t="str">
            <v>IG7100</v>
          </cell>
          <cell r="J309" t="str">
            <v>Non-Current Assets</v>
          </cell>
          <cell r="K309" t="str">
            <v>IJ7115</v>
          </cell>
          <cell r="L309" t="str">
            <v>Property, Plant and Equipment: Other</v>
          </cell>
          <cell r="M309" t="str">
            <v>IL7115</v>
          </cell>
          <cell r="N309" t="str">
            <v>Property, Plant and Equipment: Other</v>
          </cell>
          <cell r="O309" t="str">
            <v>IN7115</v>
          </cell>
          <cell r="P309" t="str">
            <v>Property, Plant and Equipment: Other</v>
          </cell>
          <cell r="Q309" t="str">
            <v>IP7115</v>
          </cell>
          <cell r="R309" t="str">
            <v>Property, Plant and Equipment: Other</v>
          </cell>
        </row>
        <row r="310">
          <cell r="A310">
            <v>101608</v>
          </cell>
          <cell r="B310" t="str">
            <v>Transfers By Absorption Depreciation - Furniture And Fittings Donated</v>
          </cell>
          <cell r="C310" t="str">
            <v>IA9999</v>
          </cell>
          <cell r="D310" t="str">
            <v>Trial Balance</v>
          </cell>
          <cell r="E310" t="str">
            <v>IC7000</v>
          </cell>
          <cell r="F310" t="str">
            <v>SOFP</v>
          </cell>
          <cell r="G310" t="str">
            <v>IE7000</v>
          </cell>
          <cell r="H310" t="str">
            <v>Statement of Financial Position</v>
          </cell>
          <cell r="I310" t="str">
            <v>IG7100</v>
          </cell>
          <cell r="J310" t="str">
            <v>Non-Current Assets</v>
          </cell>
          <cell r="K310" t="str">
            <v>IJ7115</v>
          </cell>
          <cell r="L310" t="str">
            <v>Property, Plant and Equipment: Other</v>
          </cell>
          <cell r="M310" t="str">
            <v>IL7115</v>
          </cell>
          <cell r="N310" t="str">
            <v>Property, Plant and Equipment: Other</v>
          </cell>
          <cell r="O310" t="str">
            <v>IN7115</v>
          </cell>
          <cell r="P310" t="str">
            <v>Property, Plant and Equipment: Other</v>
          </cell>
          <cell r="Q310" t="str">
            <v>IP7115</v>
          </cell>
          <cell r="R310" t="str">
            <v>Property, Plant and Equipment: Other</v>
          </cell>
        </row>
        <row r="311">
          <cell r="A311">
            <v>101610</v>
          </cell>
          <cell r="B311" t="str">
            <v>Current Depreciation - Furniture And Fittings</v>
          </cell>
          <cell r="C311" t="str">
            <v>IA9999</v>
          </cell>
          <cell r="D311" t="str">
            <v>Trial Balance</v>
          </cell>
          <cell r="E311" t="str">
            <v>IC7000</v>
          </cell>
          <cell r="F311" t="str">
            <v>SOFP</v>
          </cell>
          <cell r="G311" t="str">
            <v>IE7000</v>
          </cell>
          <cell r="H311" t="str">
            <v>Statement of Financial Position</v>
          </cell>
          <cell r="I311" t="str">
            <v>IG7100</v>
          </cell>
          <cell r="J311" t="str">
            <v>Non-Current Assets</v>
          </cell>
          <cell r="K311" t="str">
            <v>IJ7115</v>
          </cell>
          <cell r="L311" t="str">
            <v>Property, Plant and Equipment: Other</v>
          </cell>
          <cell r="M311" t="str">
            <v>IL7115</v>
          </cell>
          <cell r="N311" t="str">
            <v>Property, Plant and Equipment: Other</v>
          </cell>
          <cell r="O311" t="str">
            <v>IN7115</v>
          </cell>
          <cell r="P311" t="str">
            <v>Property, Plant and Equipment: Other</v>
          </cell>
          <cell r="Q311" t="str">
            <v>IP7115</v>
          </cell>
          <cell r="R311" t="str">
            <v>Property, Plant and Equipment: Other</v>
          </cell>
        </row>
        <row r="312">
          <cell r="A312">
            <v>101615</v>
          </cell>
          <cell r="B312" t="str">
            <v>Current Depreciation - Furniture And Fittings Donated</v>
          </cell>
          <cell r="C312" t="str">
            <v>IA9999</v>
          </cell>
          <cell r="D312" t="str">
            <v>Trial Balance</v>
          </cell>
          <cell r="E312" t="str">
            <v>IC7000</v>
          </cell>
          <cell r="F312" t="str">
            <v>SOFP</v>
          </cell>
          <cell r="G312" t="str">
            <v>IE7000</v>
          </cell>
          <cell r="H312" t="str">
            <v>Statement of Financial Position</v>
          </cell>
          <cell r="I312" t="str">
            <v>IG7100</v>
          </cell>
          <cell r="J312" t="str">
            <v>Non-Current Assets</v>
          </cell>
          <cell r="K312" t="str">
            <v>IJ7115</v>
          </cell>
          <cell r="L312" t="str">
            <v>Property, Plant and Equipment: Other</v>
          </cell>
          <cell r="M312" t="str">
            <v>IL7115</v>
          </cell>
          <cell r="N312" t="str">
            <v>Property, Plant and Equipment: Other</v>
          </cell>
          <cell r="O312" t="str">
            <v>IN7115</v>
          </cell>
          <cell r="P312" t="str">
            <v>Property, Plant and Equipment: Other</v>
          </cell>
          <cell r="Q312" t="str">
            <v>IP7115</v>
          </cell>
          <cell r="R312" t="str">
            <v>Property, Plant and Equipment: Other</v>
          </cell>
        </row>
        <row r="313">
          <cell r="A313">
            <v>101620</v>
          </cell>
          <cell r="B313" t="str">
            <v>Impairment Reversal Reval Res Depreciation - Furniture And Fittings</v>
          </cell>
          <cell r="C313" t="str">
            <v>IA9999</v>
          </cell>
          <cell r="D313" t="str">
            <v>Trial Balance</v>
          </cell>
          <cell r="E313" t="str">
            <v>IC7000</v>
          </cell>
          <cell r="F313" t="str">
            <v>SOFP</v>
          </cell>
          <cell r="G313" t="str">
            <v>IE7000</v>
          </cell>
          <cell r="H313" t="str">
            <v>Statement of Financial Position</v>
          </cell>
          <cell r="I313" t="str">
            <v>IG7100</v>
          </cell>
          <cell r="J313" t="str">
            <v>Non-Current Assets</v>
          </cell>
          <cell r="K313" t="str">
            <v>IJ7115</v>
          </cell>
          <cell r="L313" t="str">
            <v>Property, Plant and Equipment: Other</v>
          </cell>
          <cell r="M313" t="str">
            <v>IL7115</v>
          </cell>
          <cell r="N313" t="str">
            <v>Property, Plant and Equipment: Other</v>
          </cell>
          <cell r="O313" t="str">
            <v>IN7115</v>
          </cell>
          <cell r="P313" t="str">
            <v>Property, Plant and Equipment: Other</v>
          </cell>
          <cell r="Q313" t="str">
            <v>IP7115</v>
          </cell>
          <cell r="R313" t="str">
            <v>Property, Plant and Equipment: Other</v>
          </cell>
        </row>
        <row r="314">
          <cell r="A314">
            <v>101625</v>
          </cell>
          <cell r="B314" t="str">
            <v>Impairment Reversal Income Depreciation - Furniture And Fittings</v>
          </cell>
          <cell r="C314" t="str">
            <v>IA9999</v>
          </cell>
          <cell r="D314" t="str">
            <v>Trial Balance</v>
          </cell>
          <cell r="E314" t="str">
            <v>IC7000</v>
          </cell>
          <cell r="F314" t="str">
            <v>SOFP</v>
          </cell>
          <cell r="G314" t="str">
            <v>IE7000</v>
          </cell>
          <cell r="H314" t="str">
            <v>Statement of Financial Position</v>
          </cell>
          <cell r="I314" t="str">
            <v>IG7100</v>
          </cell>
          <cell r="J314" t="str">
            <v>Non-Current Assets</v>
          </cell>
          <cell r="K314" t="str">
            <v>IJ7115</v>
          </cell>
          <cell r="L314" t="str">
            <v>Property, Plant and Equipment: Other</v>
          </cell>
          <cell r="M314" t="str">
            <v>IL7115</v>
          </cell>
          <cell r="N314" t="str">
            <v>Property, Plant and Equipment: Other</v>
          </cell>
          <cell r="O314" t="str">
            <v>IN7115</v>
          </cell>
          <cell r="P314" t="str">
            <v>Property, Plant and Equipment: Other</v>
          </cell>
          <cell r="Q314" t="str">
            <v>IP7115</v>
          </cell>
          <cell r="R314" t="str">
            <v>Property, Plant and Equipment: Other</v>
          </cell>
        </row>
        <row r="315">
          <cell r="A315">
            <v>101630</v>
          </cell>
          <cell r="B315" t="str">
            <v>Impairment Losses Reval Res Depreciation - Furniture And Fittings</v>
          </cell>
          <cell r="C315" t="str">
            <v>IA9999</v>
          </cell>
          <cell r="D315" t="str">
            <v>Trial Balance</v>
          </cell>
          <cell r="E315" t="str">
            <v>IC7000</v>
          </cell>
          <cell r="F315" t="str">
            <v>SOFP</v>
          </cell>
          <cell r="G315" t="str">
            <v>IE7000</v>
          </cell>
          <cell r="H315" t="str">
            <v>Statement of Financial Position</v>
          </cell>
          <cell r="I315" t="str">
            <v>IG7100</v>
          </cell>
          <cell r="J315" t="str">
            <v>Non-Current Assets</v>
          </cell>
          <cell r="K315" t="str">
            <v>IJ7115</v>
          </cell>
          <cell r="L315" t="str">
            <v>Property, Plant and Equipment: Other</v>
          </cell>
          <cell r="M315" t="str">
            <v>IL7115</v>
          </cell>
          <cell r="N315" t="str">
            <v>Property, Plant and Equipment: Other</v>
          </cell>
          <cell r="O315" t="str">
            <v>IN7115</v>
          </cell>
          <cell r="P315" t="str">
            <v>Property, Plant and Equipment: Other</v>
          </cell>
          <cell r="Q315" t="str">
            <v>IP7115</v>
          </cell>
          <cell r="R315" t="str">
            <v>Property, Plant and Equipment: Other</v>
          </cell>
        </row>
        <row r="316">
          <cell r="A316">
            <v>101635</v>
          </cell>
          <cell r="B316" t="str">
            <v>Impairment Losses Expenditure Depreciation - Furniture And Fittings</v>
          </cell>
          <cell r="C316" t="str">
            <v>IA9999</v>
          </cell>
          <cell r="D316" t="str">
            <v>Trial Balance</v>
          </cell>
          <cell r="E316" t="str">
            <v>IC7000</v>
          </cell>
          <cell r="F316" t="str">
            <v>SOFP</v>
          </cell>
          <cell r="G316" t="str">
            <v>IE7000</v>
          </cell>
          <cell r="H316" t="str">
            <v>Statement of Financial Position</v>
          </cell>
          <cell r="I316" t="str">
            <v>IG7100</v>
          </cell>
          <cell r="J316" t="str">
            <v>Non-Current Assets</v>
          </cell>
          <cell r="K316" t="str">
            <v>IJ7115</v>
          </cell>
          <cell r="L316" t="str">
            <v>Property, Plant and Equipment: Other</v>
          </cell>
          <cell r="M316" t="str">
            <v>IL7115</v>
          </cell>
          <cell r="N316" t="str">
            <v>Property, Plant and Equipment: Other</v>
          </cell>
          <cell r="O316" t="str">
            <v>IN7115</v>
          </cell>
          <cell r="P316" t="str">
            <v>Property, Plant and Equipment: Other</v>
          </cell>
          <cell r="Q316" t="str">
            <v>IP7115</v>
          </cell>
          <cell r="R316" t="str">
            <v>Property, Plant and Equipment: Other</v>
          </cell>
        </row>
        <row r="317">
          <cell r="A317">
            <v>101640</v>
          </cell>
          <cell r="B317" t="str">
            <v>Disposal Depreciation - Furniture And Fittings</v>
          </cell>
          <cell r="C317" t="str">
            <v>IA9999</v>
          </cell>
          <cell r="D317" t="str">
            <v>Trial Balance</v>
          </cell>
          <cell r="E317" t="str">
            <v>IC7000</v>
          </cell>
          <cell r="F317" t="str">
            <v>SOFP</v>
          </cell>
          <cell r="G317" t="str">
            <v>IE7000</v>
          </cell>
          <cell r="H317" t="str">
            <v>Statement of Financial Position</v>
          </cell>
          <cell r="I317" t="str">
            <v>IG7100</v>
          </cell>
          <cell r="J317" t="str">
            <v>Non-Current Assets</v>
          </cell>
          <cell r="K317" t="str">
            <v>IJ7115</v>
          </cell>
          <cell r="L317" t="str">
            <v>Property, Plant and Equipment: Other</v>
          </cell>
          <cell r="M317" t="str">
            <v>IL7115</v>
          </cell>
          <cell r="N317" t="str">
            <v>Property, Plant and Equipment: Other</v>
          </cell>
          <cell r="O317" t="str">
            <v>IN7115</v>
          </cell>
          <cell r="P317" t="str">
            <v>Property, Plant and Equipment: Other</v>
          </cell>
          <cell r="Q317" t="str">
            <v>IP7115</v>
          </cell>
          <cell r="R317" t="str">
            <v>Property, Plant and Equipment: Other</v>
          </cell>
        </row>
        <row r="318">
          <cell r="A318">
            <v>101645</v>
          </cell>
          <cell r="B318" t="str">
            <v>Disposal Depreciation - Furniture And Fittings Donated</v>
          </cell>
          <cell r="C318" t="str">
            <v>IA9999</v>
          </cell>
          <cell r="D318" t="str">
            <v>Trial Balance</v>
          </cell>
          <cell r="E318" t="str">
            <v>IC7000</v>
          </cell>
          <cell r="F318" t="str">
            <v>SOFP</v>
          </cell>
          <cell r="G318" t="str">
            <v>IE7000</v>
          </cell>
          <cell r="H318" t="str">
            <v>Statement of Financial Position</v>
          </cell>
          <cell r="I318" t="str">
            <v>IG7100</v>
          </cell>
          <cell r="J318" t="str">
            <v>Non-Current Assets</v>
          </cell>
          <cell r="K318" t="str">
            <v>IJ7115</v>
          </cell>
          <cell r="L318" t="str">
            <v>Property, Plant and Equipment: Other</v>
          </cell>
          <cell r="M318" t="str">
            <v>IL7115</v>
          </cell>
          <cell r="N318" t="str">
            <v>Property, Plant and Equipment: Other</v>
          </cell>
          <cell r="O318" t="str">
            <v>IN7115</v>
          </cell>
          <cell r="P318" t="str">
            <v>Property, Plant and Equipment: Other</v>
          </cell>
          <cell r="Q318" t="str">
            <v>IP7115</v>
          </cell>
          <cell r="R318" t="str">
            <v>Property, Plant and Equipment: Other</v>
          </cell>
        </row>
        <row r="319">
          <cell r="A319">
            <v>101650</v>
          </cell>
          <cell r="B319" t="str">
            <v>Transfers Depreciation - Furniture And Fittings</v>
          </cell>
          <cell r="C319" t="str">
            <v>IA9999</v>
          </cell>
          <cell r="D319" t="str">
            <v>Trial Balance</v>
          </cell>
          <cell r="E319" t="str">
            <v>IC7000</v>
          </cell>
          <cell r="F319" t="str">
            <v>SOFP</v>
          </cell>
          <cell r="G319" t="str">
            <v>IE7000</v>
          </cell>
          <cell r="H319" t="str">
            <v>Statement of Financial Position</v>
          </cell>
          <cell r="I319" t="str">
            <v>IG7100</v>
          </cell>
          <cell r="J319" t="str">
            <v>Non-Current Assets</v>
          </cell>
          <cell r="K319" t="str">
            <v>IJ7115</v>
          </cell>
          <cell r="L319" t="str">
            <v>Property, Plant and Equipment: Other</v>
          </cell>
          <cell r="M319" t="str">
            <v>IL7115</v>
          </cell>
          <cell r="N319" t="str">
            <v>Property, Plant and Equipment: Other</v>
          </cell>
          <cell r="O319" t="str">
            <v>IN7115</v>
          </cell>
          <cell r="P319" t="str">
            <v>Property, Plant and Equipment: Other</v>
          </cell>
          <cell r="Q319" t="str">
            <v>IP7115</v>
          </cell>
          <cell r="R319" t="str">
            <v>Property, Plant and Equipment: Other</v>
          </cell>
        </row>
        <row r="320">
          <cell r="A320">
            <v>101660</v>
          </cell>
          <cell r="B320" t="str">
            <v>Indexation Depreciation - Furniture And Fittings</v>
          </cell>
          <cell r="C320" t="str">
            <v>IA9999</v>
          </cell>
          <cell r="D320" t="str">
            <v>Trial Balance</v>
          </cell>
          <cell r="E320" t="str">
            <v>IC7000</v>
          </cell>
          <cell r="F320" t="str">
            <v>SOFP</v>
          </cell>
          <cell r="G320" t="str">
            <v>IE7000</v>
          </cell>
          <cell r="H320" t="str">
            <v>Statement of Financial Position</v>
          </cell>
          <cell r="I320" t="str">
            <v>IG7100</v>
          </cell>
          <cell r="J320" t="str">
            <v>Non-Current Assets</v>
          </cell>
          <cell r="K320" t="str">
            <v>IJ7115</v>
          </cell>
          <cell r="L320" t="str">
            <v>Property, Plant and Equipment: Other</v>
          </cell>
          <cell r="M320" t="str">
            <v>IL7115</v>
          </cell>
          <cell r="N320" t="str">
            <v>Property, Plant and Equipment: Other</v>
          </cell>
          <cell r="O320" t="str">
            <v>IN7115</v>
          </cell>
          <cell r="P320" t="str">
            <v>Property, Plant and Equipment: Other</v>
          </cell>
          <cell r="Q320" t="str">
            <v>IP7115</v>
          </cell>
          <cell r="R320" t="str">
            <v>Property, Plant and Equipment: Other</v>
          </cell>
        </row>
        <row r="321">
          <cell r="A321">
            <v>101665</v>
          </cell>
          <cell r="B321" t="str">
            <v>Indexation Depreciation - Furniture And Fittings Donated</v>
          </cell>
          <cell r="C321" t="str">
            <v>IA9999</v>
          </cell>
          <cell r="D321" t="str">
            <v>Trial Balance</v>
          </cell>
          <cell r="E321" t="str">
            <v>IC7000</v>
          </cell>
          <cell r="F321" t="str">
            <v>SOFP</v>
          </cell>
          <cell r="G321" t="str">
            <v>IE7000</v>
          </cell>
          <cell r="H321" t="str">
            <v>Statement of Financial Position</v>
          </cell>
          <cell r="I321" t="str">
            <v>IG7100</v>
          </cell>
          <cell r="J321" t="str">
            <v>Non-Current Assets</v>
          </cell>
          <cell r="K321" t="str">
            <v>IJ7115</v>
          </cell>
          <cell r="L321" t="str">
            <v>Property, Plant and Equipment: Other</v>
          </cell>
          <cell r="M321" t="str">
            <v>IL7115</v>
          </cell>
          <cell r="N321" t="str">
            <v>Property, Plant and Equipment: Other</v>
          </cell>
          <cell r="O321" t="str">
            <v>IN7115</v>
          </cell>
          <cell r="P321" t="str">
            <v>Property, Plant and Equipment: Other</v>
          </cell>
          <cell r="Q321" t="str">
            <v>IP7115</v>
          </cell>
          <cell r="R321" t="str">
            <v>Property, Plant and Equipment: Other</v>
          </cell>
        </row>
        <row r="322">
          <cell r="A322">
            <v>101670</v>
          </cell>
          <cell r="B322" t="str">
            <v>Revaluation Depreciation - Furniture And Fittings</v>
          </cell>
          <cell r="C322" t="str">
            <v>IA9999</v>
          </cell>
          <cell r="D322" t="str">
            <v>Trial Balance</v>
          </cell>
          <cell r="E322" t="str">
            <v>IC7000</v>
          </cell>
          <cell r="F322" t="str">
            <v>SOFP</v>
          </cell>
          <cell r="G322" t="str">
            <v>IE7000</v>
          </cell>
          <cell r="H322" t="str">
            <v>Statement of Financial Position</v>
          </cell>
          <cell r="I322" t="str">
            <v>IG7100</v>
          </cell>
          <cell r="J322" t="str">
            <v>Non-Current Assets</v>
          </cell>
          <cell r="K322" t="str">
            <v>IJ7115</v>
          </cell>
          <cell r="L322" t="str">
            <v>Property, Plant and Equipment: Other</v>
          </cell>
          <cell r="M322" t="str">
            <v>IL7115</v>
          </cell>
          <cell r="N322" t="str">
            <v>Property, Plant and Equipment: Other</v>
          </cell>
          <cell r="O322" t="str">
            <v>IN7115</v>
          </cell>
          <cell r="P322" t="str">
            <v>Property, Plant and Equipment: Other</v>
          </cell>
          <cell r="Q322" t="str">
            <v>IP7115</v>
          </cell>
          <cell r="R322" t="str">
            <v>Property, Plant and Equipment: Other</v>
          </cell>
        </row>
        <row r="323">
          <cell r="A323">
            <v>101680</v>
          </cell>
          <cell r="B323" t="str">
            <v>Reclassification Depreciation - Furniture And Fittings</v>
          </cell>
          <cell r="C323" t="str">
            <v>IA9999</v>
          </cell>
          <cell r="D323" t="str">
            <v>Trial Balance</v>
          </cell>
          <cell r="E323" t="str">
            <v>IC7000</v>
          </cell>
          <cell r="F323" t="str">
            <v>SOFP</v>
          </cell>
          <cell r="G323" t="str">
            <v>IE7000</v>
          </cell>
          <cell r="H323" t="str">
            <v>Statement of Financial Position</v>
          </cell>
          <cell r="I323" t="str">
            <v>IG7100</v>
          </cell>
          <cell r="J323" t="str">
            <v>Non-Current Assets</v>
          </cell>
          <cell r="K323" t="str">
            <v>IJ7115</v>
          </cell>
          <cell r="L323" t="str">
            <v>Property, Plant and Equipment: Other</v>
          </cell>
          <cell r="M323" t="str">
            <v>IL7115</v>
          </cell>
          <cell r="N323" t="str">
            <v>Property, Plant and Equipment: Other</v>
          </cell>
          <cell r="O323" t="str">
            <v>IN7115</v>
          </cell>
          <cell r="P323" t="str">
            <v>Property, Plant and Equipment: Other</v>
          </cell>
          <cell r="Q323" t="str">
            <v>IP7115</v>
          </cell>
          <cell r="R323" t="str">
            <v>Property, Plant and Equipment: Other</v>
          </cell>
        </row>
        <row r="324">
          <cell r="A324">
            <v>101700</v>
          </cell>
          <cell r="B324" t="str">
            <v>Gross Book Value Brought Forward - Transport Equipment</v>
          </cell>
          <cell r="C324" t="str">
            <v>IA9999</v>
          </cell>
          <cell r="D324" t="str">
            <v>Trial Balance</v>
          </cell>
          <cell r="E324" t="str">
            <v>IC7000</v>
          </cell>
          <cell r="F324" t="str">
            <v>SOFP</v>
          </cell>
          <cell r="G324" t="str">
            <v>IE7000</v>
          </cell>
          <cell r="H324" t="str">
            <v>Statement of Financial Position</v>
          </cell>
          <cell r="I324" t="str">
            <v>IG7100</v>
          </cell>
          <cell r="J324" t="str">
            <v>Non-Current Assets</v>
          </cell>
          <cell r="K324" t="str">
            <v>IJ7115</v>
          </cell>
          <cell r="L324" t="str">
            <v>Property, Plant and Equipment: Other</v>
          </cell>
          <cell r="M324" t="str">
            <v>IL7115</v>
          </cell>
          <cell r="N324" t="str">
            <v>Property, Plant and Equipment: Other</v>
          </cell>
          <cell r="O324" t="str">
            <v>IN7115</v>
          </cell>
          <cell r="P324" t="str">
            <v>Property, Plant and Equipment: Other</v>
          </cell>
          <cell r="Q324" t="str">
            <v>IP7115</v>
          </cell>
          <cell r="R324" t="str">
            <v>Property, Plant and Equipment: Other</v>
          </cell>
        </row>
        <row r="325">
          <cell r="A325">
            <v>101705</v>
          </cell>
          <cell r="B325" t="str">
            <v>Gross Book Value Brought Forward - Transport Equipment Donated</v>
          </cell>
          <cell r="C325" t="str">
            <v>IA9999</v>
          </cell>
          <cell r="D325" t="str">
            <v>Trial Balance</v>
          </cell>
          <cell r="E325" t="str">
            <v>IC7000</v>
          </cell>
          <cell r="F325" t="str">
            <v>SOFP</v>
          </cell>
          <cell r="G325" t="str">
            <v>IE7000</v>
          </cell>
          <cell r="H325" t="str">
            <v>Statement of Financial Position</v>
          </cell>
          <cell r="I325" t="str">
            <v>IG7100</v>
          </cell>
          <cell r="J325" t="str">
            <v>Non-Current Assets</v>
          </cell>
          <cell r="K325" t="str">
            <v>IJ7115</v>
          </cell>
          <cell r="L325" t="str">
            <v>Property, Plant and Equipment: Other</v>
          </cell>
          <cell r="M325" t="str">
            <v>IL7115</v>
          </cell>
          <cell r="N325" t="str">
            <v>Property, Plant and Equipment: Other</v>
          </cell>
          <cell r="O325" t="str">
            <v>IN7115</v>
          </cell>
          <cell r="P325" t="str">
            <v>Property, Plant and Equipment: Other</v>
          </cell>
          <cell r="Q325" t="str">
            <v>IP7115</v>
          </cell>
          <cell r="R325" t="str">
            <v>Property, Plant and Equipment: Other</v>
          </cell>
        </row>
        <row r="326">
          <cell r="A326">
            <v>101707</v>
          </cell>
          <cell r="B326" t="str">
            <v>Transfers By Absorption - Transport Equipment</v>
          </cell>
          <cell r="C326" t="str">
            <v>IA9999</v>
          </cell>
          <cell r="D326" t="str">
            <v>Trial Balance</v>
          </cell>
          <cell r="E326" t="str">
            <v>IC7000</v>
          </cell>
          <cell r="F326" t="str">
            <v>SOFP</v>
          </cell>
          <cell r="G326" t="str">
            <v>IE7000</v>
          </cell>
          <cell r="H326" t="str">
            <v>Statement of Financial Position</v>
          </cell>
          <cell r="I326" t="str">
            <v>IG7100</v>
          </cell>
          <cell r="J326" t="str">
            <v>Non-Current Assets</v>
          </cell>
          <cell r="K326" t="str">
            <v>IJ7115</v>
          </cell>
          <cell r="L326" t="str">
            <v>Property, Plant and Equipment: Other</v>
          </cell>
          <cell r="M326" t="str">
            <v>IL7115</v>
          </cell>
          <cell r="N326" t="str">
            <v>Property, Plant and Equipment: Other</v>
          </cell>
          <cell r="O326" t="str">
            <v>IN7115</v>
          </cell>
          <cell r="P326" t="str">
            <v>Property, Plant and Equipment: Other</v>
          </cell>
          <cell r="Q326" t="str">
            <v>IP7115</v>
          </cell>
          <cell r="R326" t="str">
            <v>Property, Plant and Equipment: Other</v>
          </cell>
        </row>
        <row r="327">
          <cell r="A327">
            <v>101708</v>
          </cell>
          <cell r="B327" t="str">
            <v>Transfers By Absorption - Transport Equipment Donated</v>
          </cell>
          <cell r="C327" t="str">
            <v>IA9999</v>
          </cell>
          <cell r="D327" t="str">
            <v>Trial Balance</v>
          </cell>
          <cell r="E327" t="str">
            <v>IC7000</v>
          </cell>
          <cell r="F327" t="str">
            <v>SOFP</v>
          </cell>
          <cell r="G327" t="str">
            <v>IE7000</v>
          </cell>
          <cell r="H327" t="str">
            <v>Statement of Financial Position</v>
          </cell>
          <cell r="I327" t="str">
            <v>IG7100</v>
          </cell>
          <cell r="J327" t="str">
            <v>Non-Current Assets</v>
          </cell>
          <cell r="K327" t="str">
            <v>IJ7115</v>
          </cell>
          <cell r="L327" t="str">
            <v>Property, Plant and Equipment: Other</v>
          </cell>
          <cell r="M327" t="str">
            <v>IL7115</v>
          </cell>
          <cell r="N327" t="str">
            <v>Property, Plant and Equipment: Other</v>
          </cell>
          <cell r="O327" t="str">
            <v>IN7115</v>
          </cell>
          <cell r="P327" t="str">
            <v>Property, Plant and Equipment: Other</v>
          </cell>
          <cell r="Q327" t="str">
            <v>IP7115</v>
          </cell>
          <cell r="R327" t="str">
            <v>Property, Plant and Equipment: Other</v>
          </cell>
        </row>
        <row r="328">
          <cell r="A328">
            <v>101710</v>
          </cell>
          <cell r="B328" t="str">
            <v>Additions - Transport Equipment</v>
          </cell>
          <cell r="C328" t="str">
            <v>IA9999</v>
          </cell>
          <cell r="D328" t="str">
            <v>Trial Balance</v>
          </cell>
          <cell r="E328" t="str">
            <v>IC7000</v>
          </cell>
          <cell r="F328" t="str">
            <v>SOFP</v>
          </cell>
          <cell r="G328" t="str">
            <v>IE7000</v>
          </cell>
          <cell r="H328" t="str">
            <v>Statement of Financial Position</v>
          </cell>
          <cell r="I328" t="str">
            <v>IG7100</v>
          </cell>
          <cell r="J328" t="str">
            <v>Non-Current Assets</v>
          </cell>
          <cell r="K328" t="str">
            <v>IJ7115</v>
          </cell>
          <cell r="L328" t="str">
            <v>Property, Plant and Equipment: Other</v>
          </cell>
          <cell r="M328" t="str">
            <v>IL7115</v>
          </cell>
          <cell r="N328" t="str">
            <v>Property, Plant and Equipment: Other</v>
          </cell>
          <cell r="O328" t="str">
            <v>IN7115</v>
          </cell>
          <cell r="P328" t="str">
            <v>Property, Plant and Equipment: Other</v>
          </cell>
          <cell r="Q328" t="str">
            <v>IP7115</v>
          </cell>
          <cell r="R328" t="str">
            <v>Property, Plant and Equipment: Other</v>
          </cell>
        </row>
        <row r="329">
          <cell r="A329">
            <v>101720</v>
          </cell>
          <cell r="B329" t="str">
            <v>Donations - Transport Equipment</v>
          </cell>
          <cell r="C329" t="str">
            <v>IA9999</v>
          </cell>
          <cell r="D329" t="str">
            <v>Trial Balance</v>
          </cell>
          <cell r="E329" t="str">
            <v>IC7000</v>
          </cell>
          <cell r="F329" t="str">
            <v>SOFP</v>
          </cell>
          <cell r="G329" t="str">
            <v>IE7000</v>
          </cell>
          <cell r="H329" t="str">
            <v>Statement of Financial Position</v>
          </cell>
          <cell r="I329" t="str">
            <v>IG7100</v>
          </cell>
          <cell r="J329" t="str">
            <v>Non-Current Assets</v>
          </cell>
          <cell r="K329" t="str">
            <v>IJ7115</v>
          </cell>
          <cell r="L329" t="str">
            <v>Property, Plant and Equipment: Other</v>
          </cell>
          <cell r="M329" t="str">
            <v>IL7115</v>
          </cell>
          <cell r="N329" t="str">
            <v>Property, Plant and Equipment: Other</v>
          </cell>
          <cell r="O329" t="str">
            <v>IN7115</v>
          </cell>
          <cell r="P329" t="str">
            <v>Property, Plant and Equipment: Other</v>
          </cell>
          <cell r="Q329" t="str">
            <v>IP7115</v>
          </cell>
          <cell r="R329" t="str">
            <v>Property, Plant and Equipment: Other</v>
          </cell>
        </row>
        <row r="330">
          <cell r="A330">
            <v>101726</v>
          </cell>
          <cell r="B330" t="str">
            <v>Revaluation Impairments - Transport Equipment</v>
          </cell>
          <cell r="C330" t="str">
            <v>IA9999</v>
          </cell>
          <cell r="D330" t="str">
            <v>Trial Balance</v>
          </cell>
          <cell r="E330" t="str">
            <v>IC7000</v>
          </cell>
          <cell r="F330" t="str">
            <v>SOFP</v>
          </cell>
          <cell r="G330" t="str">
            <v>IE7000</v>
          </cell>
          <cell r="H330" t="str">
            <v>Statement of Financial Position</v>
          </cell>
          <cell r="I330" t="str">
            <v>IG7100</v>
          </cell>
          <cell r="J330" t="str">
            <v>Non-Current Assets</v>
          </cell>
          <cell r="K330" t="str">
            <v>IJ7115</v>
          </cell>
          <cell r="L330" t="str">
            <v>Property, Plant and Equipment: Other</v>
          </cell>
          <cell r="M330" t="str">
            <v>IL7115</v>
          </cell>
          <cell r="N330" t="str">
            <v>Property, Plant and Equipment: Other</v>
          </cell>
          <cell r="O330" t="str">
            <v>IN7115</v>
          </cell>
          <cell r="P330" t="str">
            <v>Property, Plant and Equipment: Other</v>
          </cell>
          <cell r="Q330" t="str">
            <v>IP7115</v>
          </cell>
          <cell r="R330" t="str">
            <v>Property, Plant and Equipment: Other</v>
          </cell>
        </row>
        <row r="331">
          <cell r="A331">
            <v>101727</v>
          </cell>
          <cell r="B331" t="str">
            <v>Revaluation Impairments - Transport Equipment Donated</v>
          </cell>
          <cell r="C331" t="str">
            <v>IA9999</v>
          </cell>
          <cell r="D331" t="str">
            <v>Trial Balance</v>
          </cell>
          <cell r="E331" t="str">
            <v>IC7000</v>
          </cell>
          <cell r="F331" t="str">
            <v>SOFP</v>
          </cell>
          <cell r="G331" t="str">
            <v>IE7000</v>
          </cell>
          <cell r="H331" t="str">
            <v>Statement of Financial Position</v>
          </cell>
          <cell r="I331" t="str">
            <v>IG7100</v>
          </cell>
          <cell r="J331" t="str">
            <v>Non-Current Assets</v>
          </cell>
          <cell r="K331" t="str">
            <v>IJ7115</v>
          </cell>
          <cell r="L331" t="str">
            <v>Property, Plant and Equipment: Other</v>
          </cell>
          <cell r="M331" t="str">
            <v>IL7115</v>
          </cell>
          <cell r="N331" t="str">
            <v>Property, Plant and Equipment: Other</v>
          </cell>
          <cell r="O331" t="str">
            <v>IN7115</v>
          </cell>
          <cell r="P331" t="str">
            <v>Property, Plant and Equipment: Other</v>
          </cell>
          <cell r="Q331" t="str">
            <v>IP7115</v>
          </cell>
          <cell r="R331" t="str">
            <v>Property, Plant and Equipment: Other</v>
          </cell>
        </row>
        <row r="332">
          <cell r="A332">
            <v>101730</v>
          </cell>
          <cell r="B332" t="str">
            <v>Impairment Reversal Reval Res - Furniture And Fittings</v>
          </cell>
          <cell r="C332" t="str">
            <v>IA9999</v>
          </cell>
          <cell r="D332" t="str">
            <v>Trial Balance</v>
          </cell>
          <cell r="E332" t="str">
            <v>IC7000</v>
          </cell>
          <cell r="F332" t="str">
            <v>SOFP</v>
          </cell>
          <cell r="G332" t="str">
            <v>IE7000</v>
          </cell>
          <cell r="H332" t="str">
            <v>Statement of Financial Position</v>
          </cell>
          <cell r="I332" t="str">
            <v>IG7100</v>
          </cell>
          <cell r="J332" t="str">
            <v>Non-Current Assets</v>
          </cell>
          <cell r="K332" t="str">
            <v>IJ7115</v>
          </cell>
          <cell r="L332" t="str">
            <v>Property, Plant and Equipment: Other</v>
          </cell>
          <cell r="M332" t="str">
            <v>IL7115</v>
          </cell>
          <cell r="N332" t="str">
            <v>Property, Plant and Equipment: Other</v>
          </cell>
          <cell r="O332" t="str">
            <v>IN7115</v>
          </cell>
          <cell r="P332" t="str">
            <v>Property, Plant and Equipment: Other</v>
          </cell>
          <cell r="Q332" t="str">
            <v>IP7115</v>
          </cell>
          <cell r="R332" t="str">
            <v>Property, Plant and Equipment: Other</v>
          </cell>
        </row>
        <row r="333">
          <cell r="A333">
            <v>101735</v>
          </cell>
          <cell r="B333" t="str">
            <v>Impairment Reversal Reval Res - Furniture And Fittings Donated</v>
          </cell>
          <cell r="C333" t="str">
            <v>IA9999</v>
          </cell>
          <cell r="D333" t="str">
            <v>Trial Balance</v>
          </cell>
          <cell r="E333" t="str">
            <v>IC7000</v>
          </cell>
          <cell r="F333" t="str">
            <v>SOFP</v>
          </cell>
          <cell r="G333" t="str">
            <v>IE7000</v>
          </cell>
          <cell r="H333" t="str">
            <v>Statement of Financial Position</v>
          </cell>
          <cell r="I333" t="str">
            <v>IG7100</v>
          </cell>
          <cell r="J333" t="str">
            <v>Non-Current Assets</v>
          </cell>
          <cell r="K333" t="str">
            <v>IJ7115</v>
          </cell>
          <cell r="L333" t="str">
            <v>Property, Plant and Equipment: Other</v>
          </cell>
          <cell r="M333" t="str">
            <v>IL7115</v>
          </cell>
          <cell r="N333" t="str">
            <v>Property, Plant and Equipment: Other</v>
          </cell>
          <cell r="O333" t="str">
            <v>IN7115</v>
          </cell>
          <cell r="P333" t="str">
            <v>Property, Plant and Equipment: Other</v>
          </cell>
          <cell r="Q333" t="str">
            <v>IP7115</v>
          </cell>
          <cell r="R333" t="str">
            <v>Property, Plant and Equipment: Other</v>
          </cell>
        </row>
        <row r="334">
          <cell r="A334">
            <v>101740</v>
          </cell>
          <cell r="B334" t="str">
            <v>Impairment Losses - Transport Equipment</v>
          </cell>
          <cell r="C334" t="str">
            <v>IA9999</v>
          </cell>
          <cell r="D334" t="str">
            <v>Trial Balance</v>
          </cell>
          <cell r="E334" t="str">
            <v>IC7000</v>
          </cell>
          <cell r="F334" t="str">
            <v>SOFP</v>
          </cell>
          <cell r="G334" t="str">
            <v>IE7000</v>
          </cell>
          <cell r="H334" t="str">
            <v>Statement of Financial Position</v>
          </cell>
          <cell r="I334" t="str">
            <v>IG7100</v>
          </cell>
          <cell r="J334" t="str">
            <v>Non-Current Assets</v>
          </cell>
          <cell r="K334" t="str">
            <v>IJ7115</v>
          </cell>
          <cell r="L334" t="str">
            <v>Property, Plant and Equipment: Other</v>
          </cell>
          <cell r="M334" t="str">
            <v>IL7115</v>
          </cell>
          <cell r="N334" t="str">
            <v>Property, Plant and Equipment: Other</v>
          </cell>
          <cell r="O334" t="str">
            <v>IN7115</v>
          </cell>
          <cell r="P334" t="str">
            <v>Property, Plant and Equipment: Other</v>
          </cell>
          <cell r="Q334" t="str">
            <v>IP7115</v>
          </cell>
          <cell r="R334" t="str">
            <v>Property, Plant and Equipment: Other</v>
          </cell>
        </row>
        <row r="335">
          <cell r="A335">
            <v>101745</v>
          </cell>
          <cell r="B335" t="str">
            <v>Impairment Losses - Transport Equipment Donated</v>
          </cell>
          <cell r="C335" t="str">
            <v>IA9999</v>
          </cell>
          <cell r="D335" t="str">
            <v>Trial Balance</v>
          </cell>
          <cell r="E335" t="str">
            <v>IC7000</v>
          </cell>
          <cell r="F335" t="str">
            <v>SOFP</v>
          </cell>
          <cell r="G335" t="str">
            <v>IE7000</v>
          </cell>
          <cell r="H335" t="str">
            <v>Statement of Financial Position</v>
          </cell>
          <cell r="I335" t="str">
            <v>IG7100</v>
          </cell>
          <cell r="J335" t="str">
            <v>Non-Current Assets</v>
          </cell>
          <cell r="K335" t="str">
            <v>IJ7115</v>
          </cell>
          <cell r="L335" t="str">
            <v>Property, Plant and Equipment: Other</v>
          </cell>
          <cell r="M335" t="str">
            <v>IL7115</v>
          </cell>
          <cell r="N335" t="str">
            <v>Property, Plant and Equipment: Other</v>
          </cell>
          <cell r="O335" t="str">
            <v>IN7115</v>
          </cell>
          <cell r="P335" t="str">
            <v>Property, Plant and Equipment: Other</v>
          </cell>
          <cell r="Q335" t="str">
            <v>IP7115</v>
          </cell>
          <cell r="R335" t="str">
            <v>Property, Plant and Equipment: Other</v>
          </cell>
        </row>
        <row r="336">
          <cell r="A336">
            <v>101746</v>
          </cell>
          <cell r="B336" t="str">
            <v>Impairment Reversal Income - Furniture And Fittings</v>
          </cell>
          <cell r="C336" t="str">
            <v>IA9999</v>
          </cell>
          <cell r="D336" t="str">
            <v>Trial Balance</v>
          </cell>
          <cell r="E336" t="str">
            <v>IC7000</v>
          </cell>
          <cell r="F336" t="str">
            <v>SOFP</v>
          </cell>
          <cell r="G336" t="str">
            <v>IE7000</v>
          </cell>
          <cell r="H336" t="str">
            <v>Statement of Financial Position</v>
          </cell>
          <cell r="I336" t="str">
            <v>IG7100</v>
          </cell>
          <cell r="J336" t="str">
            <v>Non-Current Assets</v>
          </cell>
          <cell r="K336" t="str">
            <v>IJ7115</v>
          </cell>
          <cell r="L336" t="str">
            <v>Property, Plant and Equipment: Other</v>
          </cell>
          <cell r="M336" t="str">
            <v>IL7115</v>
          </cell>
          <cell r="N336" t="str">
            <v>Property, Plant and Equipment: Other</v>
          </cell>
          <cell r="O336" t="str">
            <v>IN7115</v>
          </cell>
          <cell r="P336" t="str">
            <v>Property, Plant and Equipment: Other</v>
          </cell>
          <cell r="Q336" t="str">
            <v>IP7115</v>
          </cell>
          <cell r="R336" t="str">
            <v>Property, Plant and Equipment: Other</v>
          </cell>
        </row>
        <row r="337">
          <cell r="A337">
            <v>101747</v>
          </cell>
          <cell r="B337" t="str">
            <v>Impairment Reversal Income - Furniture And Fittings Donated</v>
          </cell>
          <cell r="C337" t="str">
            <v>IA9999</v>
          </cell>
          <cell r="D337" t="str">
            <v>Trial Balance</v>
          </cell>
          <cell r="E337" t="str">
            <v>IC7000</v>
          </cell>
          <cell r="F337" t="str">
            <v>SOFP</v>
          </cell>
          <cell r="G337" t="str">
            <v>IE7000</v>
          </cell>
          <cell r="H337" t="str">
            <v>Statement of Financial Position</v>
          </cell>
          <cell r="I337" t="str">
            <v>IG7100</v>
          </cell>
          <cell r="J337" t="str">
            <v>Non-Current Assets</v>
          </cell>
          <cell r="K337" t="str">
            <v>IJ7115</v>
          </cell>
          <cell r="L337" t="str">
            <v>Property, Plant and Equipment: Other</v>
          </cell>
          <cell r="M337" t="str">
            <v>IL7115</v>
          </cell>
          <cell r="N337" t="str">
            <v>Property, Plant and Equipment: Other</v>
          </cell>
          <cell r="O337" t="str">
            <v>IN7115</v>
          </cell>
          <cell r="P337" t="str">
            <v>Property, Plant and Equipment: Other</v>
          </cell>
          <cell r="Q337" t="str">
            <v>IP7115</v>
          </cell>
          <cell r="R337" t="str">
            <v>Property, Plant and Equipment: Other</v>
          </cell>
        </row>
        <row r="338">
          <cell r="A338">
            <v>101750</v>
          </cell>
          <cell r="B338" t="str">
            <v>Disposals Gross Book Value - Transport Equipment</v>
          </cell>
          <cell r="C338" t="str">
            <v>IA9999</v>
          </cell>
          <cell r="D338" t="str">
            <v>Trial Balance</v>
          </cell>
          <cell r="E338" t="str">
            <v>IC7000</v>
          </cell>
          <cell r="F338" t="str">
            <v>SOFP</v>
          </cell>
          <cell r="G338" t="str">
            <v>IE7000</v>
          </cell>
          <cell r="H338" t="str">
            <v>Statement of Financial Position</v>
          </cell>
          <cell r="I338" t="str">
            <v>IG7100</v>
          </cell>
          <cell r="J338" t="str">
            <v>Non-Current Assets</v>
          </cell>
          <cell r="K338" t="str">
            <v>IJ7115</v>
          </cell>
          <cell r="L338" t="str">
            <v>Property, Plant and Equipment: Other</v>
          </cell>
          <cell r="M338" t="str">
            <v>IL7115</v>
          </cell>
          <cell r="N338" t="str">
            <v>Property, Plant and Equipment: Other</v>
          </cell>
          <cell r="O338" t="str">
            <v>IN7115</v>
          </cell>
          <cell r="P338" t="str">
            <v>Property, Plant and Equipment: Other</v>
          </cell>
          <cell r="Q338" t="str">
            <v>IP7115</v>
          </cell>
          <cell r="R338" t="str">
            <v>Property, Plant and Equipment: Other</v>
          </cell>
        </row>
        <row r="339">
          <cell r="A339">
            <v>101755</v>
          </cell>
          <cell r="B339" t="str">
            <v>Disposals Gross Book Value - Transport Equipment Donated</v>
          </cell>
          <cell r="C339" t="str">
            <v>IA9999</v>
          </cell>
          <cell r="D339" t="str">
            <v>Trial Balance</v>
          </cell>
          <cell r="E339" t="str">
            <v>IC7000</v>
          </cell>
          <cell r="F339" t="str">
            <v>SOFP</v>
          </cell>
          <cell r="G339" t="str">
            <v>IE7000</v>
          </cell>
          <cell r="H339" t="str">
            <v>Statement of Financial Position</v>
          </cell>
          <cell r="I339" t="str">
            <v>IG7100</v>
          </cell>
          <cell r="J339" t="str">
            <v>Non-Current Assets</v>
          </cell>
          <cell r="K339" t="str">
            <v>IJ7115</v>
          </cell>
          <cell r="L339" t="str">
            <v>Property, Plant and Equipment: Other</v>
          </cell>
          <cell r="M339" t="str">
            <v>IL7115</v>
          </cell>
          <cell r="N339" t="str">
            <v>Property, Plant and Equipment: Other</v>
          </cell>
          <cell r="O339" t="str">
            <v>IN7115</v>
          </cell>
          <cell r="P339" t="str">
            <v>Property, Plant and Equipment: Other</v>
          </cell>
          <cell r="Q339" t="str">
            <v>IP7115</v>
          </cell>
          <cell r="R339" t="str">
            <v>Property, Plant and Equipment: Other</v>
          </cell>
        </row>
        <row r="340">
          <cell r="A340">
            <v>101760</v>
          </cell>
          <cell r="B340" t="str">
            <v>Transfers - Transport Equipment</v>
          </cell>
          <cell r="C340" t="str">
            <v>IA9999</v>
          </cell>
          <cell r="D340" t="str">
            <v>Trial Balance</v>
          </cell>
          <cell r="E340" t="str">
            <v>IC7000</v>
          </cell>
          <cell r="F340" t="str">
            <v>SOFP</v>
          </cell>
          <cell r="G340" t="str">
            <v>IE7000</v>
          </cell>
          <cell r="H340" t="str">
            <v>Statement of Financial Position</v>
          </cell>
          <cell r="I340" t="str">
            <v>IG7100</v>
          </cell>
          <cell r="J340" t="str">
            <v>Non-Current Assets</v>
          </cell>
          <cell r="K340" t="str">
            <v>IJ7115</v>
          </cell>
          <cell r="L340" t="str">
            <v>Property, Plant and Equipment: Other</v>
          </cell>
          <cell r="M340" t="str">
            <v>IL7115</v>
          </cell>
          <cell r="N340" t="str">
            <v>Property, Plant and Equipment: Other</v>
          </cell>
          <cell r="O340" t="str">
            <v>IN7115</v>
          </cell>
          <cell r="P340" t="str">
            <v>Property, Plant and Equipment: Other</v>
          </cell>
          <cell r="Q340" t="str">
            <v>IP7115</v>
          </cell>
          <cell r="R340" t="str">
            <v>Property, Plant and Equipment: Other</v>
          </cell>
        </row>
        <row r="341">
          <cell r="A341">
            <v>101770</v>
          </cell>
          <cell r="B341" t="str">
            <v>Indexation - Transport Equipment</v>
          </cell>
          <cell r="C341" t="str">
            <v>IA9999</v>
          </cell>
          <cell r="D341" t="str">
            <v>Trial Balance</v>
          </cell>
          <cell r="E341" t="str">
            <v>IC7000</v>
          </cell>
          <cell r="F341" t="str">
            <v>SOFP</v>
          </cell>
          <cell r="G341" t="str">
            <v>IE7000</v>
          </cell>
          <cell r="H341" t="str">
            <v>Statement of Financial Position</v>
          </cell>
          <cell r="I341" t="str">
            <v>IG7100</v>
          </cell>
          <cell r="J341" t="str">
            <v>Non-Current Assets</v>
          </cell>
          <cell r="K341" t="str">
            <v>IJ7115</v>
          </cell>
          <cell r="L341" t="str">
            <v>Property, Plant and Equipment: Other</v>
          </cell>
          <cell r="M341" t="str">
            <v>IL7115</v>
          </cell>
          <cell r="N341" t="str">
            <v>Property, Plant and Equipment: Other</v>
          </cell>
          <cell r="O341" t="str">
            <v>IN7115</v>
          </cell>
          <cell r="P341" t="str">
            <v>Property, Plant and Equipment: Other</v>
          </cell>
          <cell r="Q341" t="str">
            <v>IP7115</v>
          </cell>
          <cell r="R341" t="str">
            <v>Property, Plant and Equipment: Other</v>
          </cell>
        </row>
        <row r="342">
          <cell r="A342">
            <v>101775</v>
          </cell>
          <cell r="B342" t="str">
            <v>Indexation - Transport Equipment Donated</v>
          </cell>
          <cell r="C342" t="str">
            <v>IA9999</v>
          </cell>
          <cell r="D342" t="str">
            <v>Trial Balance</v>
          </cell>
          <cell r="E342" t="str">
            <v>IC7000</v>
          </cell>
          <cell r="F342" t="str">
            <v>SOFP</v>
          </cell>
          <cell r="G342" t="str">
            <v>IE7000</v>
          </cell>
          <cell r="H342" t="str">
            <v>Statement of Financial Position</v>
          </cell>
          <cell r="I342" t="str">
            <v>IG7100</v>
          </cell>
          <cell r="J342" t="str">
            <v>Non-Current Assets</v>
          </cell>
          <cell r="K342" t="str">
            <v>IJ7115</v>
          </cell>
          <cell r="L342" t="str">
            <v>Property, Plant and Equipment: Other</v>
          </cell>
          <cell r="M342" t="str">
            <v>IL7115</v>
          </cell>
          <cell r="N342" t="str">
            <v>Property, Plant and Equipment: Other</v>
          </cell>
          <cell r="O342" t="str">
            <v>IN7115</v>
          </cell>
          <cell r="P342" t="str">
            <v>Property, Plant and Equipment: Other</v>
          </cell>
          <cell r="Q342" t="str">
            <v>IP7115</v>
          </cell>
          <cell r="R342" t="str">
            <v>Property, Plant and Equipment: Other</v>
          </cell>
        </row>
        <row r="343">
          <cell r="A343">
            <v>101780</v>
          </cell>
          <cell r="B343" t="str">
            <v>Revaluations - Transport Equipment</v>
          </cell>
          <cell r="C343" t="str">
            <v>IA9999</v>
          </cell>
          <cell r="D343" t="str">
            <v>Trial Balance</v>
          </cell>
          <cell r="E343" t="str">
            <v>IC7000</v>
          </cell>
          <cell r="F343" t="str">
            <v>SOFP</v>
          </cell>
          <cell r="G343" t="str">
            <v>IE7000</v>
          </cell>
          <cell r="H343" t="str">
            <v>Statement of Financial Position</v>
          </cell>
          <cell r="I343" t="str">
            <v>IG7100</v>
          </cell>
          <cell r="J343" t="str">
            <v>Non-Current Assets</v>
          </cell>
          <cell r="K343" t="str">
            <v>IJ7115</v>
          </cell>
          <cell r="L343" t="str">
            <v>Property, Plant and Equipment: Other</v>
          </cell>
          <cell r="M343" t="str">
            <v>IL7115</v>
          </cell>
          <cell r="N343" t="str">
            <v>Property, Plant and Equipment: Other</v>
          </cell>
          <cell r="O343" t="str">
            <v>IN7115</v>
          </cell>
          <cell r="P343" t="str">
            <v>Property, Plant and Equipment: Other</v>
          </cell>
          <cell r="Q343" t="str">
            <v>IP7115</v>
          </cell>
          <cell r="R343" t="str">
            <v>Property, Plant and Equipment: Other</v>
          </cell>
        </row>
        <row r="344">
          <cell r="A344">
            <v>101785</v>
          </cell>
          <cell r="B344" t="str">
            <v>Revaluations - Transport Equipment Donated</v>
          </cell>
          <cell r="C344" t="str">
            <v>IA9999</v>
          </cell>
          <cell r="D344" t="str">
            <v>Trial Balance</v>
          </cell>
          <cell r="E344" t="str">
            <v>IC7000</v>
          </cell>
          <cell r="F344" t="str">
            <v>SOFP</v>
          </cell>
          <cell r="G344" t="str">
            <v>IE7000</v>
          </cell>
          <cell r="H344" t="str">
            <v>Statement of Financial Position</v>
          </cell>
          <cell r="I344" t="str">
            <v>IG7100</v>
          </cell>
          <cell r="J344" t="str">
            <v>Non-Current Assets</v>
          </cell>
          <cell r="K344" t="str">
            <v>IJ7115</v>
          </cell>
          <cell r="L344" t="str">
            <v>Property, Plant and Equipment: Other</v>
          </cell>
          <cell r="M344" t="str">
            <v>IL7115</v>
          </cell>
          <cell r="N344" t="str">
            <v>Property, Plant and Equipment: Other</v>
          </cell>
          <cell r="O344" t="str">
            <v>IN7115</v>
          </cell>
          <cell r="P344" t="str">
            <v>Property, Plant and Equipment: Other</v>
          </cell>
          <cell r="Q344" t="str">
            <v>IP7115</v>
          </cell>
          <cell r="R344" t="str">
            <v>Property, Plant and Equipment: Other</v>
          </cell>
        </row>
        <row r="345">
          <cell r="A345">
            <v>101790</v>
          </cell>
          <cell r="B345" t="str">
            <v>Reclassification - Transport Equipment</v>
          </cell>
          <cell r="C345" t="str">
            <v>IA9999</v>
          </cell>
          <cell r="D345" t="str">
            <v>Trial Balance</v>
          </cell>
          <cell r="E345" t="str">
            <v>IC7000</v>
          </cell>
          <cell r="F345" t="str">
            <v>SOFP</v>
          </cell>
          <cell r="G345" t="str">
            <v>IE7000</v>
          </cell>
          <cell r="H345" t="str">
            <v>Statement of Financial Position</v>
          </cell>
          <cell r="I345" t="str">
            <v>IG7100</v>
          </cell>
          <cell r="J345" t="str">
            <v>Non-Current Assets</v>
          </cell>
          <cell r="K345" t="str">
            <v>IJ7115</v>
          </cell>
          <cell r="L345" t="str">
            <v>Property, Plant and Equipment: Other</v>
          </cell>
          <cell r="M345" t="str">
            <v>IL7115</v>
          </cell>
          <cell r="N345" t="str">
            <v>Property, Plant and Equipment: Other</v>
          </cell>
          <cell r="O345" t="str">
            <v>IN7115</v>
          </cell>
          <cell r="P345" t="str">
            <v>Property, Plant and Equipment: Other</v>
          </cell>
          <cell r="Q345" t="str">
            <v>IP7115</v>
          </cell>
          <cell r="R345" t="str">
            <v>Property, Plant and Equipment: Other</v>
          </cell>
        </row>
        <row r="346">
          <cell r="A346">
            <v>101800</v>
          </cell>
          <cell r="B346" t="str">
            <v>Accumulative Depreciation Brought Forward - Transport Equipment</v>
          </cell>
          <cell r="C346" t="str">
            <v>IA9999</v>
          </cell>
          <cell r="D346" t="str">
            <v>Trial Balance</v>
          </cell>
          <cell r="E346" t="str">
            <v>IC7000</v>
          </cell>
          <cell r="F346" t="str">
            <v>SOFP</v>
          </cell>
          <cell r="G346" t="str">
            <v>IE7000</v>
          </cell>
          <cell r="H346" t="str">
            <v>Statement of Financial Position</v>
          </cell>
          <cell r="I346" t="str">
            <v>IG7100</v>
          </cell>
          <cell r="J346" t="str">
            <v>Non-Current Assets</v>
          </cell>
          <cell r="K346" t="str">
            <v>IJ7115</v>
          </cell>
          <cell r="L346" t="str">
            <v>Property, Plant and Equipment: Other</v>
          </cell>
          <cell r="M346" t="str">
            <v>IL7115</v>
          </cell>
          <cell r="N346" t="str">
            <v>Property, Plant and Equipment: Other</v>
          </cell>
          <cell r="O346" t="str">
            <v>IN7115</v>
          </cell>
          <cell r="P346" t="str">
            <v>Property, Plant and Equipment: Other</v>
          </cell>
          <cell r="Q346" t="str">
            <v>IP7115</v>
          </cell>
          <cell r="R346" t="str">
            <v>Property, Plant and Equipment: Other</v>
          </cell>
        </row>
        <row r="347">
          <cell r="A347">
            <v>101805</v>
          </cell>
          <cell r="B347" t="str">
            <v>Accumulative Depreciation Brought Forward - Transport Equipment Donated</v>
          </cell>
          <cell r="C347" t="str">
            <v>IA9999</v>
          </cell>
          <cell r="D347" t="str">
            <v>Trial Balance</v>
          </cell>
          <cell r="E347" t="str">
            <v>IC7000</v>
          </cell>
          <cell r="F347" t="str">
            <v>SOFP</v>
          </cell>
          <cell r="G347" t="str">
            <v>IE7000</v>
          </cell>
          <cell r="H347" t="str">
            <v>Statement of Financial Position</v>
          </cell>
          <cell r="I347" t="str">
            <v>IG7100</v>
          </cell>
          <cell r="J347" t="str">
            <v>Non-Current Assets</v>
          </cell>
          <cell r="K347" t="str">
            <v>IJ7115</v>
          </cell>
          <cell r="L347" t="str">
            <v>Property, Plant and Equipment: Other</v>
          </cell>
          <cell r="M347" t="str">
            <v>IL7115</v>
          </cell>
          <cell r="N347" t="str">
            <v>Property, Plant and Equipment: Other</v>
          </cell>
          <cell r="O347" t="str">
            <v>IN7115</v>
          </cell>
          <cell r="P347" t="str">
            <v>Property, Plant and Equipment: Other</v>
          </cell>
          <cell r="Q347" t="str">
            <v>IP7115</v>
          </cell>
          <cell r="R347" t="str">
            <v>Property, Plant and Equipment: Other</v>
          </cell>
        </row>
        <row r="348">
          <cell r="A348">
            <v>101807</v>
          </cell>
          <cell r="B348" t="str">
            <v>Transfers By Absorption Depreciation - Transport Equipment</v>
          </cell>
          <cell r="C348" t="str">
            <v>IA9999</v>
          </cell>
          <cell r="D348" t="str">
            <v>Trial Balance</v>
          </cell>
          <cell r="E348" t="str">
            <v>IC7000</v>
          </cell>
          <cell r="F348" t="str">
            <v>SOFP</v>
          </cell>
          <cell r="G348" t="str">
            <v>IE7000</v>
          </cell>
          <cell r="H348" t="str">
            <v>Statement of Financial Position</v>
          </cell>
          <cell r="I348" t="str">
            <v>IG7100</v>
          </cell>
          <cell r="J348" t="str">
            <v>Non-Current Assets</v>
          </cell>
          <cell r="K348" t="str">
            <v>IJ7115</v>
          </cell>
          <cell r="L348" t="str">
            <v>Property, Plant and Equipment: Other</v>
          </cell>
          <cell r="M348" t="str">
            <v>IL7115</v>
          </cell>
          <cell r="N348" t="str">
            <v>Property, Plant and Equipment: Other</v>
          </cell>
          <cell r="O348" t="str">
            <v>IN7115</v>
          </cell>
          <cell r="P348" t="str">
            <v>Property, Plant and Equipment: Other</v>
          </cell>
          <cell r="Q348" t="str">
            <v>IP7115</v>
          </cell>
          <cell r="R348" t="str">
            <v>Property, Plant and Equipment: Other</v>
          </cell>
        </row>
        <row r="349">
          <cell r="A349">
            <v>101808</v>
          </cell>
          <cell r="B349" t="str">
            <v>Transfers By Absorption Depreciation - Transport Equipment Donated</v>
          </cell>
          <cell r="C349" t="str">
            <v>IA9999</v>
          </cell>
          <cell r="D349" t="str">
            <v>Trial Balance</v>
          </cell>
          <cell r="E349" t="str">
            <v>IC7000</v>
          </cell>
          <cell r="F349" t="str">
            <v>SOFP</v>
          </cell>
          <cell r="G349" t="str">
            <v>IE7000</v>
          </cell>
          <cell r="H349" t="str">
            <v>Statement of Financial Position</v>
          </cell>
          <cell r="I349" t="str">
            <v>IG7100</v>
          </cell>
          <cell r="J349" t="str">
            <v>Non-Current Assets</v>
          </cell>
          <cell r="K349" t="str">
            <v>IJ7115</v>
          </cell>
          <cell r="L349" t="str">
            <v>Property, Plant and Equipment: Other</v>
          </cell>
          <cell r="M349" t="str">
            <v>IL7115</v>
          </cell>
          <cell r="N349" t="str">
            <v>Property, Plant and Equipment: Other</v>
          </cell>
          <cell r="O349" t="str">
            <v>IN7115</v>
          </cell>
          <cell r="P349" t="str">
            <v>Property, Plant and Equipment: Other</v>
          </cell>
          <cell r="Q349" t="str">
            <v>IP7115</v>
          </cell>
          <cell r="R349" t="str">
            <v>Property, Plant and Equipment: Other</v>
          </cell>
        </row>
        <row r="350">
          <cell r="A350">
            <v>101810</v>
          </cell>
          <cell r="B350" t="str">
            <v>Current Depreciation - Transport Equipment</v>
          </cell>
          <cell r="C350" t="str">
            <v>IA9999</v>
          </cell>
          <cell r="D350" t="str">
            <v>Trial Balance</v>
          </cell>
          <cell r="E350" t="str">
            <v>IC7000</v>
          </cell>
          <cell r="F350" t="str">
            <v>SOFP</v>
          </cell>
          <cell r="G350" t="str">
            <v>IE7000</v>
          </cell>
          <cell r="H350" t="str">
            <v>Statement of Financial Position</v>
          </cell>
          <cell r="I350" t="str">
            <v>IG7100</v>
          </cell>
          <cell r="J350" t="str">
            <v>Non-Current Assets</v>
          </cell>
          <cell r="K350" t="str">
            <v>IJ7115</v>
          </cell>
          <cell r="L350" t="str">
            <v>Property, Plant and Equipment: Other</v>
          </cell>
          <cell r="M350" t="str">
            <v>IL7115</v>
          </cell>
          <cell r="N350" t="str">
            <v>Property, Plant and Equipment: Other</v>
          </cell>
          <cell r="O350" t="str">
            <v>IN7115</v>
          </cell>
          <cell r="P350" t="str">
            <v>Property, Plant and Equipment: Other</v>
          </cell>
          <cell r="Q350" t="str">
            <v>IP7115</v>
          </cell>
          <cell r="R350" t="str">
            <v>Property, Plant and Equipment: Other</v>
          </cell>
        </row>
        <row r="351">
          <cell r="A351">
            <v>101815</v>
          </cell>
          <cell r="B351" t="str">
            <v>Current Depreciation - Transport Equipment Donated</v>
          </cell>
          <cell r="C351" t="str">
            <v>IA9999</v>
          </cell>
          <cell r="D351" t="str">
            <v>Trial Balance</v>
          </cell>
          <cell r="E351" t="str">
            <v>IC7000</v>
          </cell>
          <cell r="F351" t="str">
            <v>SOFP</v>
          </cell>
          <cell r="G351" t="str">
            <v>IE7000</v>
          </cell>
          <cell r="H351" t="str">
            <v>Statement of Financial Position</v>
          </cell>
          <cell r="I351" t="str">
            <v>IG7100</v>
          </cell>
          <cell r="J351" t="str">
            <v>Non-Current Assets</v>
          </cell>
          <cell r="K351" t="str">
            <v>IJ7115</v>
          </cell>
          <cell r="L351" t="str">
            <v>Property, Plant and Equipment: Other</v>
          </cell>
          <cell r="M351" t="str">
            <v>IL7115</v>
          </cell>
          <cell r="N351" t="str">
            <v>Property, Plant and Equipment: Other</v>
          </cell>
          <cell r="O351" t="str">
            <v>IN7115</v>
          </cell>
          <cell r="P351" t="str">
            <v>Property, Plant and Equipment: Other</v>
          </cell>
          <cell r="Q351" t="str">
            <v>IP7115</v>
          </cell>
          <cell r="R351" t="str">
            <v>Property, Plant and Equipment: Other</v>
          </cell>
        </row>
        <row r="352">
          <cell r="A352">
            <v>101820</v>
          </cell>
          <cell r="B352" t="str">
            <v>Impairment Reversal Reval Res Depreciation - Transport Equipment</v>
          </cell>
          <cell r="C352" t="str">
            <v>IA9999</v>
          </cell>
          <cell r="D352" t="str">
            <v>Trial Balance</v>
          </cell>
          <cell r="E352" t="str">
            <v>IC7000</v>
          </cell>
          <cell r="F352" t="str">
            <v>SOFP</v>
          </cell>
          <cell r="G352" t="str">
            <v>IE7000</v>
          </cell>
          <cell r="H352" t="str">
            <v>Statement of Financial Position</v>
          </cell>
          <cell r="I352" t="str">
            <v>IG7100</v>
          </cell>
          <cell r="J352" t="str">
            <v>Non-Current Assets</v>
          </cell>
          <cell r="K352" t="str">
            <v>IJ7115</v>
          </cell>
          <cell r="L352" t="str">
            <v>Property, Plant and Equipment: Other</v>
          </cell>
          <cell r="M352" t="str">
            <v>IL7115</v>
          </cell>
          <cell r="N352" t="str">
            <v>Property, Plant and Equipment: Other</v>
          </cell>
          <cell r="O352" t="str">
            <v>IN7115</v>
          </cell>
          <cell r="P352" t="str">
            <v>Property, Plant and Equipment: Other</v>
          </cell>
          <cell r="Q352" t="str">
            <v>IP7115</v>
          </cell>
          <cell r="R352" t="str">
            <v>Property, Plant and Equipment: Other</v>
          </cell>
        </row>
        <row r="353">
          <cell r="A353">
            <v>101825</v>
          </cell>
          <cell r="B353" t="str">
            <v>Impairment Reversal Income Depreciation - Transport Equipment</v>
          </cell>
          <cell r="C353" t="str">
            <v>IA9999</v>
          </cell>
          <cell r="D353" t="str">
            <v>Trial Balance</v>
          </cell>
          <cell r="E353" t="str">
            <v>IC7000</v>
          </cell>
          <cell r="F353" t="str">
            <v>SOFP</v>
          </cell>
          <cell r="G353" t="str">
            <v>IE7000</v>
          </cell>
          <cell r="H353" t="str">
            <v>Statement of Financial Position</v>
          </cell>
          <cell r="I353" t="str">
            <v>IG7100</v>
          </cell>
          <cell r="J353" t="str">
            <v>Non-Current Assets</v>
          </cell>
          <cell r="K353" t="str">
            <v>IJ7115</v>
          </cell>
          <cell r="L353" t="str">
            <v>Property, Plant and Equipment: Other</v>
          </cell>
          <cell r="M353" t="str">
            <v>IL7115</v>
          </cell>
          <cell r="N353" t="str">
            <v>Property, Plant and Equipment: Other</v>
          </cell>
          <cell r="O353" t="str">
            <v>IN7115</v>
          </cell>
          <cell r="P353" t="str">
            <v>Property, Plant and Equipment: Other</v>
          </cell>
          <cell r="Q353" t="str">
            <v>IP7115</v>
          </cell>
          <cell r="R353" t="str">
            <v>Property, Plant and Equipment: Other</v>
          </cell>
        </row>
        <row r="354">
          <cell r="A354">
            <v>101830</v>
          </cell>
          <cell r="B354" t="str">
            <v>Impairment Losses Reval Res Depreciation - Transport Equipment</v>
          </cell>
          <cell r="C354" t="str">
            <v>IA9999</v>
          </cell>
          <cell r="D354" t="str">
            <v>Trial Balance</v>
          </cell>
          <cell r="E354" t="str">
            <v>IC7000</v>
          </cell>
          <cell r="F354" t="str">
            <v>SOFP</v>
          </cell>
          <cell r="G354" t="str">
            <v>IE7000</v>
          </cell>
          <cell r="H354" t="str">
            <v>Statement of Financial Position</v>
          </cell>
          <cell r="I354" t="str">
            <v>IG7100</v>
          </cell>
          <cell r="J354" t="str">
            <v>Non-Current Assets</v>
          </cell>
          <cell r="K354" t="str">
            <v>IJ7115</v>
          </cell>
          <cell r="L354" t="str">
            <v>Property, Plant and Equipment: Other</v>
          </cell>
          <cell r="M354" t="str">
            <v>IL7115</v>
          </cell>
          <cell r="N354" t="str">
            <v>Property, Plant and Equipment: Other</v>
          </cell>
          <cell r="O354" t="str">
            <v>IN7115</v>
          </cell>
          <cell r="P354" t="str">
            <v>Property, Plant and Equipment: Other</v>
          </cell>
          <cell r="Q354" t="str">
            <v>IP7115</v>
          </cell>
          <cell r="R354" t="str">
            <v>Property, Plant and Equipment: Other</v>
          </cell>
        </row>
        <row r="355">
          <cell r="A355">
            <v>101835</v>
          </cell>
          <cell r="B355" t="str">
            <v>Impairment Losses Expenditure Depreciation - Transport Equipment</v>
          </cell>
          <cell r="C355" t="str">
            <v>IA9999</v>
          </cell>
          <cell r="D355" t="str">
            <v>Trial Balance</v>
          </cell>
          <cell r="E355" t="str">
            <v>IC7000</v>
          </cell>
          <cell r="F355" t="str">
            <v>SOFP</v>
          </cell>
          <cell r="G355" t="str">
            <v>IE7000</v>
          </cell>
          <cell r="H355" t="str">
            <v>Statement of Financial Position</v>
          </cell>
          <cell r="I355" t="str">
            <v>IG7100</v>
          </cell>
          <cell r="J355" t="str">
            <v>Non-Current Assets</v>
          </cell>
          <cell r="K355" t="str">
            <v>IJ7115</v>
          </cell>
          <cell r="L355" t="str">
            <v>Property, Plant and Equipment: Other</v>
          </cell>
          <cell r="M355" t="str">
            <v>IL7115</v>
          </cell>
          <cell r="N355" t="str">
            <v>Property, Plant and Equipment: Other</v>
          </cell>
          <cell r="O355" t="str">
            <v>IN7115</v>
          </cell>
          <cell r="P355" t="str">
            <v>Property, Plant and Equipment: Other</v>
          </cell>
          <cell r="Q355" t="str">
            <v>IP7115</v>
          </cell>
          <cell r="R355" t="str">
            <v>Property, Plant and Equipment: Other</v>
          </cell>
        </row>
        <row r="356">
          <cell r="A356">
            <v>101840</v>
          </cell>
          <cell r="B356" t="str">
            <v>Disposal Depreciation - Transport Equipment</v>
          </cell>
          <cell r="C356" t="str">
            <v>IA9999</v>
          </cell>
          <cell r="D356" t="str">
            <v>Trial Balance</v>
          </cell>
          <cell r="E356" t="str">
            <v>IC7000</v>
          </cell>
          <cell r="F356" t="str">
            <v>SOFP</v>
          </cell>
          <cell r="G356" t="str">
            <v>IE7000</v>
          </cell>
          <cell r="H356" t="str">
            <v>Statement of Financial Position</v>
          </cell>
          <cell r="I356" t="str">
            <v>IG7100</v>
          </cell>
          <cell r="J356" t="str">
            <v>Non-Current Assets</v>
          </cell>
          <cell r="K356" t="str">
            <v>IJ7115</v>
          </cell>
          <cell r="L356" t="str">
            <v>Property, Plant and Equipment: Other</v>
          </cell>
          <cell r="M356" t="str">
            <v>IL7115</v>
          </cell>
          <cell r="N356" t="str">
            <v>Property, Plant and Equipment: Other</v>
          </cell>
          <cell r="O356" t="str">
            <v>IN7115</v>
          </cell>
          <cell r="P356" t="str">
            <v>Property, Plant and Equipment: Other</v>
          </cell>
          <cell r="Q356" t="str">
            <v>IP7115</v>
          </cell>
          <cell r="R356" t="str">
            <v>Property, Plant and Equipment: Other</v>
          </cell>
        </row>
        <row r="357">
          <cell r="A357">
            <v>101845</v>
          </cell>
          <cell r="B357" t="str">
            <v>Disposal Depreciation - Transport Equipment Donated</v>
          </cell>
          <cell r="C357" t="str">
            <v>IA9999</v>
          </cell>
          <cell r="D357" t="str">
            <v>Trial Balance</v>
          </cell>
          <cell r="E357" t="str">
            <v>IC7000</v>
          </cell>
          <cell r="F357" t="str">
            <v>SOFP</v>
          </cell>
          <cell r="G357" t="str">
            <v>IE7000</v>
          </cell>
          <cell r="H357" t="str">
            <v>Statement of Financial Position</v>
          </cell>
          <cell r="I357" t="str">
            <v>IG7100</v>
          </cell>
          <cell r="J357" t="str">
            <v>Non-Current Assets</v>
          </cell>
          <cell r="K357" t="str">
            <v>IJ7115</v>
          </cell>
          <cell r="L357" t="str">
            <v>Property, Plant and Equipment: Other</v>
          </cell>
          <cell r="M357" t="str">
            <v>IL7115</v>
          </cell>
          <cell r="N357" t="str">
            <v>Property, Plant and Equipment: Other</v>
          </cell>
          <cell r="O357" t="str">
            <v>IN7115</v>
          </cell>
          <cell r="P357" t="str">
            <v>Property, Plant and Equipment: Other</v>
          </cell>
          <cell r="Q357" t="str">
            <v>IP7115</v>
          </cell>
          <cell r="R357" t="str">
            <v>Property, Plant and Equipment: Other</v>
          </cell>
        </row>
        <row r="358">
          <cell r="A358">
            <v>101850</v>
          </cell>
          <cell r="B358" t="str">
            <v>Transfers Depreciation - Transport Equipment</v>
          </cell>
          <cell r="C358" t="str">
            <v>IA9999</v>
          </cell>
          <cell r="D358" t="str">
            <v>Trial Balance</v>
          </cell>
          <cell r="E358" t="str">
            <v>IC7000</v>
          </cell>
          <cell r="F358" t="str">
            <v>SOFP</v>
          </cell>
          <cell r="G358" t="str">
            <v>IE7000</v>
          </cell>
          <cell r="H358" t="str">
            <v>Statement of Financial Position</v>
          </cell>
          <cell r="I358" t="str">
            <v>IG7100</v>
          </cell>
          <cell r="J358" t="str">
            <v>Non-Current Assets</v>
          </cell>
          <cell r="K358" t="str">
            <v>IJ7115</v>
          </cell>
          <cell r="L358" t="str">
            <v>Property, Plant and Equipment: Other</v>
          </cell>
          <cell r="M358" t="str">
            <v>IL7115</v>
          </cell>
          <cell r="N358" t="str">
            <v>Property, Plant and Equipment: Other</v>
          </cell>
          <cell r="O358" t="str">
            <v>IN7115</v>
          </cell>
          <cell r="P358" t="str">
            <v>Property, Plant and Equipment: Other</v>
          </cell>
          <cell r="Q358" t="str">
            <v>IP7115</v>
          </cell>
          <cell r="R358" t="str">
            <v>Property, Plant and Equipment: Other</v>
          </cell>
        </row>
        <row r="359">
          <cell r="A359">
            <v>101860</v>
          </cell>
          <cell r="B359" t="str">
            <v>Indexation Depreciation - Transport Equipment</v>
          </cell>
          <cell r="C359" t="str">
            <v>IA9999</v>
          </cell>
          <cell r="D359" t="str">
            <v>Trial Balance</v>
          </cell>
          <cell r="E359" t="str">
            <v>IC7000</v>
          </cell>
          <cell r="F359" t="str">
            <v>SOFP</v>
          </cell>
          <cell r="G359" t="str">
            <v>IE7000</v>
          </cell>
          <cell r="H359" t="str">
            <v>Statement of Financial Position</v>
          </cell>
          <cell r="I359" t="str">
            <v>IG7100</v>
          </cell>
          <cell r="J359" t="str">
            <v>Non-Current Assets</v>
          </cell>
          <cell r="K359" t="str">
            <v>IJ7115</v>
          </cell>
          <cell r="L359" t="str">
            <v>Property, Plant and Equipment: Other</v>
          </cell>
          <cell r="M359" t="str">
            <v>IL7115</v>
          </cell>
          <cell r="N359" t="str">
            <v>Property, Plant and Equipment: Other</v>
          </cell>
          <cell r="O359" t="str">
            <v>IN7115</v>
          </cell>
          <cell r="P359" t="str">
            <v>Property, Plant and Equipment: Other</v>
          </cell>
          <cell r="Q359" t="str">
            <v>IP7115</v>
          </cell>
          <cell r="R359" t="str">
            <v>Property, Plant and Equipment: Other</v>
          </cell>
        </row>
        <row r="360">
          <cell r="A360">
            <v>101865</v>
          </cell>
          <cell r="B360" t="str">
            <v>Indexation Depreciation - Transport Equipment Donated</v>
          </cell>
          <cell r="C360" t="str">
            <v>IA9999</v>
          </cell>
          <cell r="D360" t="str">
            <v>Trial Balance</v>
          </cell>
          <cell r="E360" t="str">
            <v>IC7000</v>
          </cell>
          <cell r="F360" t="str">
            <v>SOFP</v>
          </cell>
          <cell r="G360" t="str">
            <v>IE7000</v>
          </cell>
          <cell r="H360" t="str">
            <v>Statement of Financial Position</v>
          </cell>
          <cell r="I360" t="str">
            <v>IG7100</v>
          </cell>
          <cell r="J360" t="str">
            <v>Non-Current Assets</v>
          </cell>
          <cell r="K360" t="str">
            <v>IJ7115</v>
          </cell>
          <cell r="L360" t="str">
            <v>Property, Plant and Equipment: Other</v>
          </cell>
          <cell r="M360" t="str">
            <v>IL7115</v>
          </cell>
          <cell r="N360" t="str">
            <v>Property, Plant and Equipment: Other</v>
          </cell>
          <cell r="O360" t="str">
            <v>IN7115</v>
          </cell>
          <cell r="P360" t="str">
            <v>Property, Plant and Equipment: Other</v>
          </cell>
          <cell r="Q360" t="str">
            <v>IP7115</v>
          </cell>
          <cell r="R360" t="str">
            <v>Property, Plant and Equipment: Other</v>
          </cell>
        </row>
        <row r="361">
          <cell r="A361">
            <v>101870</v>
          </cell>
          <cell r="B361" t="str">
            <v>Revaluation Depreciation - Transport Equipment</v>
          </cell>
          <cell r="C361" t="str">
            <v>IA9999</v>
          </cell>
          <cell r="D361" t="str">
            <v>Trial Balance</v>
          </cell>
          <cell r="E361" t="str">
            <v>IC7000</v>
          </cell>
          <cell r="F361" t="str">
            <v>SOFP</v>
          </cell>
          <cell r="G361" t="str">
            <v>IE7000</v>
          </cell>
          <cell r="H361" t="str">
            <v>Statement of Financial Position</v>
          </cell>
          <cell r="I361" t="str">
            <v>IG7100</v>
          </cell>
          <cell r="J361" t="str">
            <v>Non-Current Assets</v>
          </cell>
          <cell r="K361" t="str">
            <v>IJ7115</v>
          </cell>
          <cell r="L361" t="str">
            <v>Property, Plant and Equipment: Other</v>
          </cell>
          <cell r="M361" t="str">
            <v>IL7115</v>
          </cell>
          <cell r="N361" t="str">
            <v>Property, Plant and Equipment: Other</v>
          </cell>
          <cell r="O361" t="str">
            <v>IN7115</v>
          </cell>
          <cell r="P361" t="str">
            <v>Property, Plant and Equipment: Other</v>
          </cell>
          <cell r="Q361" t="str">
            <v>IP7115</v>
          </cell>
          <cell r="R361" t="str">
            <v>Property, Plant and Equipment: Other</v>
          </cell>
        </row>
        <row r="362">
          <cell r="A362">
            <v>101880</v>
          </cell>
          <cell r="B362" t="str">
            <v>Reclassification Depreciation - Transport Equipment</v>
          </cell>
          <cell r="C362" t="str">
            <v>IA9999</v>
          </cell>
          <cell r="D362" t="str">
            <v>Trial Balance</v>
          </cell>
          <cell r="E362" t="str">
            <v>IC7000</v>
          </cell>
          <cell r="F362" t="str">
            <v>SOFP</v>
          </cell>
          <cell r="G362" t="str">
            <v>IE7000</v>
          </cell>
          <cell r="H362" t="str">
            <v>Statement of Financial Position</v>
          </cell>
          <cell r="I362" t="str">
            <v>IG7100</v>
          </cell>
          <cell r="J362" t="str">
            <v>Non-Current Assets</v>
          </cell>
          <cell r="K362" t="str">
            <v>IJ7115</v>
          </cell>
          <cell r="L362" t="str">
            <v>Property, Plant and Equipment: Other</v>
          </cell>
          <cell r="M362" t="str">
            <v>IL7115</v>
          </cell>
          <cell r="N362" t="str">
            <v>Property, Plant and Equipment: Other</v>
          </cell>
          <cell r="O362" t="str">
            <v>IN7115</v>
          </cell>
          <cell r="P362" t="str">
            <v>Property, Plant and Equipment: Other</v>
          </cell>
          <cell r="Q362" t="str">
            <v>IP7115</v>
          </cell>
          <cell r="R362" t="str">
            <v>Property, Plant and Equipment: Other</v>
          </cell>
        </row>
        <row r="363">
          <cell r="A363">
            <v>101900</v>
          </cell>
          <cell r="B363" t="str">
            <v>Gross Book Value Brought Forward - Antiques And Works Of Art</v>
          </cell>
          <cell r="C363" t="str">
            <v>IA9999</v>
          </cell>
          <cell r="D363" t="str">
            <v>Trial Balance</v>
          </cell>
          <cell r="E363" t="str">
            <v>IC7000</v>
          </cell>
          <cell r="F363" t="str">
            <v>SOFP</v>
          </cell>
          <cell r="G363" t="str">
            <v>IE7000</v>
          </cell>
          <cell r="H363" t="str">
            <v>Statement of Financial Position</v>
          </cell>
          <cell r="I363" t="str">
            <v>IG7100</v>
          </cell>
          <cell r="J363" t="str">
            <v>Non-Current Assets</v>
          </cell>
          <cell r="K363" t="str">
            <v>IJ7115</v>
          </cell>
          <cell r="L363" t="str">
            <v>Property, Plant and Equipment: Other</v>
          </cell>
          <cell r="M363" t="str">
            <v>IL7115</v>
          </cell>
          <cell r="N363" t="str">
            <v>Property, Plant and Equipment: Other</v>
          </cell>
          <cell r="O363" t="str">
            <v>IN7115</v>
          </cell>
          <cell r="P363" t="str">
            <v>Property, Plant and Equipment: Other</v>
          </cell>
          <cell r="Q363" t="str">
            <v>IP7115</v>
          </cell>
          <cell r="R363" t="str">
            <v>Property, Plant and Equipment: Other</v>
          </cell>
        </row>
        <row r="364">
          <cell r="A364">
            <v>101905</v>
          </cell>
          <cell r="B364" t="str">
            <v>Gross Book Value Brought Forward - Antiques And Works Of Art Donated</v>
          </cell>
          <cell r="C364" t="str">
            <v>IA9999</v>
          </cell>
          <cell r="D364" t="str">
            <v>Trial Balance</v>
          </cell>
          <cell r="E364" t="str">
            <v>IC7000</v>
          </cell>
          <cell r="F364" t="str">
            <v>SOFP</v>
          </cell>
          <cell r="G364" t="str">
            <v>IE7000</v>
          </cell>
          <cell r="H364" t="str">
            <v>Statement of Financial Position</v>
          </cell>
          <cell r="I364" t="str">
            <v>IG7100</v>
          </cell>
          <cell r="J364" t="str">
            <v>Non-Current Assets</v>
          </cell>
          <cell r="K364" t="str">
            <v>IJ7115</v>
          </cell>
          <cell r="L364" t="str">
            <v>Property, Plant and Equipment: Other</v>
          </cell>
          <cell r="M364" t="str">
            <v>IL7115</v>
          </cell>
          <cell r="N364" t="str">
            <v>Property, Plant and Equipment: Other</v>
          </cell>
          <cell r="O364" t="str">
            <v>IN7115</v>
          </cell>
          <cell r="P364" t="str">
            <v>Property, Plant and Equipment: Other</v>
          </cell>
          <cell r="Q364" t="str">
            <v>IP7115</v>
          </cell>
          <cell r="R364" t="str">
            <v>Property, Plant and Equipment: Other</v>
          </cell>
        </row>
        <row r="365">
          <cell r="A365">
            <v>101907</v>
          </cell>
          <cell r="B365" t="str">
            <v>Transfers By Absorption - Antiques And Works Of Art</v>
          </cell>
          <cell r="C365" t="str">
            <v>IA9999</v>
          </cell>
          <cell r="D365" t="str">
            <v>Trial Balance</v>
          </cell>
          <cell r="E365" t="str">
            <v>IC7000</v>
          </cell>
          <cell r="F365" t="str">
            <v>SOFP</v>
          </cell>
          <cell r="G365" t="str">
            <v>IE7000</v>
          </cell>
          <cell r="H365" t="str">
            <v>Statement of Financial Position</v>
          </cell>
          <cell r="I365" t="str">
            <v>IG7100</v>
          </cell>
          <cell r="J365" t="str">
            <v>Non-Current Assets</v>
          </cell>
          <cell r="K365" t="str">
            <v>IJ7115</v>
          </cell>
          <cell r="L365" t="str">
            <v>Property, Plant and Equipment: Other</v>
          </cell>
          <cell r="M365" t="str">
            <v>IL7115</v>
          </cell>
          <cell r="N365" t="str">
            <v>Property, Plant and Equipment: Other</v>
          </cell>
          <cell r="O365" t="str">
            <v>IN7115</v>
          </cell>
          <cell r="P365" t="str">
            <v>Property, Plant and Equipment: Other</v>
          </cell>
          <cell r="Q365" t="str">
            <v>IP7115</v>
          </cell>
          <cell r="R365" t="str">
            <v>Property, Plant and Equipment: Other</v>
          </cell>
        </row>
        <row r="366">
          <cell r="A366">
            <v>101908</v>
          </cell>
          <cell r="B366" t="str">
            <v>Transfers By Absorption - Antiques And Works Of Art Donated</v>
          </cell>
          <cell r="C366" t="str">
            <v>IA9999</v>
          </cell>
          <cell r="D366" t="str">
            <v>Trial Balance</v>
          </cell>
          <cell r="E366" t="str">
            <v>IC7000</v>
          </cell>
          <cell r="F366" t="str">
            <v>SOFP</v>
          </cell>
          <cell r="G366" t="str">
            <v>IE7000</v>
          </cell>
          <cell r="H366" t="str">
            <v>Statement of Financial Position</v>
          </cell>
          <cell r="I366" t="str">
            <v>IG7100</v>
          </cell>
          <cell r="J366" t="str">
            <v>Non-Current Assets</v>
          </cell>
          <cell r="K366" t="str">
            <v>IJ7115</v>
          </cell>
          <cell r="L366" t="str">
            <v>Property, Plant and Equipment: Other</v>
          </cell>
          <cell r="M366" t="str">
            <v>IL7115</v>
          </cell>
          <cell r="N366" t="str">
            <v>Property, Plant and Equipment: Other</v>
          </cell>
          <cell r="O366" t="str">
            <v>IN7115</v>
          </cell>
          <cell r="P366" t="str">
            <v>Property, Plant and Equipment: Other</v>
          </cell>
          <cell r="Q366" t="str">
            <v>IP7115</v>
          </cell>
          <cell r="R366" t="str">
            <v>Property, Plant and Equipment: Other</v>
          </cell>
        </row>
        <row r="367">
          <cell r="A367">
            <v>101910</v>
          </cell>
          <cell r="B367" t="str">
            <v>Additions - Antiques And Works Of Art</v>
          </cell>
          <cell r="C367" t="str">
            <v>IA9999</v>
          </cell>
          <cell r="D367" t="str">
            <v>Trial Balance</v>
          </cell>
          <cell r="E367" t="str">
            <v>IC7000</v>
          </cell>
          <cell r="F367" t="str">
            <v>SOFP</v>
          </cell>
          <cell r="G367" t="str">
            <v>IE7000</v>
          </cell>
          <cell r="H367" t="str">
            <v>Statement of Financial Position</v>
          </cell>
          <cell r="I367" t="str">
            <v>IG7100</v>
          </cell>
          <cell r="J367" t="str">
            <v>Non-Current Assets</v>
          </cell>
          <cell r="K367" t="str">
            <v>IJ7115</v>
          </cell>
          <cell r="L367" t="str">
            <v>Property, Plant and Equipment: Other</v>
          </cell>
          <cell r="M367" t="str">
            <v>IL7115</v>
          </cell>
          <cell r="N367" t="str">
            <v>Property, Plant and Equipment: Other</v>
          </cell>
          <cell r="O367" t="str">
            <v>IN7115</v>
          </cell>
          <cell r="P367" t="str">
            <v>Property, Plant and Equipment: Other</v>
          </cell>
          <cell r="Q367" t="str">
            <v>IP7115</v>
          </cell>
          <cell r="R367" t="str">
            <v>Property, Plant and Equipment: Other</v>
          </cell>
        </row>
        <row r="368">
          <cell r="A368">
            <v>101920</v>
          </cell>
          <cell r="B368" t="str">
            <v>Donations - Antiques And Works Of Art</v>
          </cell>
          <cell r="C368" t="str">
            <v>IA9999</v>
          </cell>
          <cell r="D368" t="str">
            <v>Trial Balance</v>
          </cell>
          <cell r="E368" t="str">
            <v>IC7000</v>
          </cell>
          <cell r="F368" t="str">
            <v>SOFP</v>
          </cell>
          <cell r="G368" t="str">
            <v>IE7000</v>
          </cell>
          <cell r="H368" t="str">
            <v>Statement of Financial Position</v>
          </cell>
          <cell r="I368" t="str">
            <v>IG7100</v>
          </cell>
          <cell r="J368" t="str">
            <v>Non-Current Assets</v>
          </cell>
          <cell r="K368" t="str">
            <v>IJ7115</v>
          </cell>
          <cell r="L368" t="str">
            <v>Property, Plant and Equipment: Other</v>
          </cell>
          <cell r="M368" t="str">
            <v>IL7115</v>
          </cell>
          <cell r="N368" t="str">
            <v>Property, Plant and Equipment: Other</v>
          </cell>
          <cell r="O368" t="str">
            <v>IN7115</v>
          </cell>
          <cell r="P368" t="str">
            <v>Property, Plant and Equipment: Other</v>
          </cell>
          <cell r="Q368" t="str">
            <v>IP7115</v>
          </cell>
          <cell r="R368" t="str">
            <v>Property, Plant and Equipment: Other</v>
          </cell>
        </row>
        <row r="369">
          <cell r="A369">
            <v>101926</v>
          </cell>
          <cell r="B369" t="str">
            <v>Revaluation Impairments - Antiques And Works Of Art</v>
          </cell>
          <cell r="C369" t="str">
            <v>IA9999</v>
          </cell>
          <cell r="D369" t="str">
            <v>Trial Balance</v>
          </cell>
          <cell r="E369" t="str">
            <v>IC7000</v>
          </cell>
          <cell r="F369" t="str">
            <v>SOFP</v>
          </cell>
          <cell r="G369" t="str">
            <v>IE7000</v>
          </cell>
          <cell r="H369" t="str">
            <v>Statement of Financial Position</v>
          </cell>
          <cell r="I369" t="str">
            <v>IG7100</v>
          </cell>
          <cell r="J369" t="str">
            <v>Non-Current Assets</v>
          </cell>
          <cell r="K369" t="str">
            <v>IJ7115</v>
          </cell>
          <cell r="L369" t="str">
            <v>Property, Plant and Equipment: Other</v>
          </cell>
          <cell r="M369" t="str">
            <v>IL7115</v>
          </cell>
          <cell r="N369" t="str">
            <v>Property, Plant and Equipment: Other</v>
          </cell>
          <cell r="O369" t="str">
            <v>IN7115</v>
          </cell>
          <cell r="P369" t="str">
            <v>Property, Plant and Equipment: Other</v>
          </cell>
          <cell r="Q369" t="str">
            <v>IP7115</v>
          </cell>
          <cell r="R369" t="str">
            <v>Property, Plant and Equipment: Other</v>
          </cell>
        </row>
        <row r="370">
          <cell r="A370">
            <v>101927</v>
          </cell>
          <cell r="B370" t="str">
            <v>Revaluation Impairments - Antiques And Works Of Art Donated</v>
          </cell>
          <cell r="C370" t="str">
            <v>IA9999</v>
          </cell>
          <cell r="D370" t="str">
            <v>Trial Balance</v>
          </cell>
          <cell r="E370" t="str">
            <v>IC7000</v>
          </cell>
          <cell r="F370" t="str">
            <v>SOFP</v>
          </cell>
          <cell r="G370" t="str">
            <v>IE7000</v>
          </cell>
          <cell r="H370" t="str">
            <v>Statement of Financial Position</v>
          </cell>
          <cell r="I370" t="str">
            <v>IG7100</v>
          </cell>
          <cell r="J370" t="str">
            <v>Non-Current Assets</v>
          </cell>
          <cell r="K370" t="str">
            <v>IJ7115</v>
          </cell>
          <cell r="L370" t="str">
            <v>Property, Plant and Equipment: Other</v>
          </cell>
          <cell r="M370" t="str">
            <v>IL7115</v>
          </cell>
          <cell r="N370" t="str">
            <v>Property, Plant and Equipment: Other</v>
          </cell>
          <cell r="O370" t="str">
            <v>IN7115</v>
          </cell>
          <cell r="P370" t="str">
            <v>Property, Plant and Equipment: Other</v>
          </cell>
          <cell r="Q370" t="str">
            <v>IP7115</v>
          </cell>
          <cell r="R370" t="str">
            <v>Property, Plant and Equipment: Other</v>
          </cell>
        </row>
        <row r="371">
          <cell r="A371">
            <v>101930</v>
          </cell>
          <cell r="B371" t="str">
            <v>Impairment Reversal Reval Res - Antiques And Works Of Art</v>
          </cell>
          <cell r="C371" t="str">
            <v>IA9999</v>
          </cell>
          <cell r="D371" t="str">
            <v>Trial Balance</v>
          </cell>
          <cell r="E371" t="str">
            <v>IC7000</v>
          </cell>
          <cell r="F371" t="str">
            <v>SOFP</v>
          </cell>
          <cell r="G371" t="str">
            <v>IE7000</v>
          </cell>
          <cell r="H371" t="str">
            <v>Statement of Financial Position</v>
          </cell>
          <cell r="I371" t="str">
            <v>IG7100</v>
          </cell>
          <cell r="J371" t="str">
            <v>Non-Current Assets</v>
          </cell>
          <cell r="K371" t="str">
            <v>IJ7115</v>
          </cell>
          <cell r="L371" t="str">
            <v>Property, Plant and Equipment: Other</v>
          </cell>
          <cell r="M371" t="str">
            <v>IL7115</v>
          </cell>
          <cell r="N371" t="str">
            <v>Property, Plant and Equipment: Other</v>
          </cell>
          <cell r="O371" t="str">
            <v>IN7115</v>
          </cell>
          <cell r="P371" t="str">
            <v>Property, Plant and Equipment: Other</v>
          </cell>
          <cell r="Q371" t="str">
            <v>IP7115</v>
          </cell>
          <cell r="R371" t="str">
            <v>Property, Plant and Equipment: Other</v>
          </cell>
        </row>
        <row r="372">
          <cell r="A372">
            <v>101935</v>
          </cell>
          <cell r="B372" t="str">
            <v>Impairment Reversal Reval Res - Antiques And Works Of Art Donated</v>
          </cell>
          <cell r="C372" t="str">
            <v>IA9999</v>
          </cell>
          <cell r="D372" t="str">
            <v>Trial Balance</v>
          </cell>
          <cell r="E372" t="str">
            <v>IC7000</v>
          </cell>
          <cell r="F372" t="str">
            <v>SOFP</v>
          </cell>
          <cell r="G372" t="str">
            <v>IE7000</v>
          </cell>
          <cell r="H372" t="str">
            <v>Statement of Financial Position</v>
          </cell>
          <cell r="I372" t="str">
            <v>IG7100</v>
          </cell>
          <cell r="J372" t="str">
            <v>Non-Current Assets</v>
          </cell>
          <cell r="K372" t="str">
            <v>IJ7115</v>
          </cell>
          <cell r="L372" t="str">
            <v>Property, Plant and Equipment: Other</v>
          </cell>
          <cell r="M372" t="str">
            <v>IL7115</v>
          </cell>
          <cell r="N372" t="str">
            <v>Property, Plant and Equipment: Other</v>
          </cell>
          <cell r="O372" t="str">
            <v>IN7115</v>
          </cell>
          <cell r="P372" t="str">
            <v>Property, Plant and Equipment: Other</v>
          </cell>
          <cell r="Q372" t="str">
            <v>IP7115</v>
          </cell>
          <cell r="R372" t="str">
            <v>Property, Plant and Equipment: Other</v>
          </cell>
        </row>
        <row r="373">
          <cell r="A373">
            <v>101940</v>
          </cell>
          <cell r="B373" t="str">
            <v>Impairment Losses - Antiques And Works Of Art</v>
          </cell>
          <cell r="C373" t="str">
            <v>IA9999</v>
          </cell>
          <cell r="D373" t="str">
            <v>Trial Balance</v>
          </cell>
          <cell r="E373" t="str">
            <v>IC7000</v>
          </cell>
          <cell r="F373" t="str">
            <v>SOFP</v>
          </cell>
          <cell r="G373" t="str">
            <v>IE7000</v>
          </cell>
          <cell r="H373" t="str">
            <v>Statement of Financial Position</v>
          </cell>
          <cell r="I373" t="str">
            <v>IG7100</v>
          </cell>
          <cell r="J373" t="str">
            <v>Non-Current Assets</v>
          </cell>
          <cell r="K373" t="str">
            <v>IJ7115</v>
          </cell>
          <cell r="L373" t="str">
            <v>Property, Plant and Equipment: Other</v>
          </cell>
          <cell r="M373" t="str">
            <v>IL7115</v>
          </cell>
          <cell r="N373" t="str">
            <v>Property, Plant and Equipment: Other</v>
          </cell>
          <cell r="O373" t="str">
            <v>IN7115</v>
          </cell>
          <cell r="P373" t="str">
            <v>Property, Plant and Equipment: Other</v>
          </cell>
          <cell r="Q373" t="str">
            <v>IP7115</v>
          </cell>
          <cell r="R373" t="str">
            <v>Property, Plant and Equipment: Other</v>
          </cell>
        </row>
        <row r="374">
          <cell r="A374">
            <v>101945</v>
          </cell>
          <cell r="B374" t="str">
            <v>Impairment Losses - Antiques And Works Of Art Donated</v>
          </cell>
          <cell r="C374" t="str">
            <v>IA9999</v>
          </cell>
          <cell r="D374" t="str">
            <v>Trial Balance</v>
          </cell>
          <cell r="E374" t="str">
            <v>IC7000</v>
          </cell>
          <cell r="F374" t="str">
            <v>SOFP</v>
          </cell>
          <cell r="G374" t="str">
            <v>IE7000</v>
          </cell>
          <cell r="H374" t="str">
            <v>Statement of Financial Position</v>
          </cell>
          <cell r="I374" t="str">
            <v>IG7100</v>
          </cell>
          <cell r="J374" t="str">
            <v>Non-Current Assets</v>
          </cell>
          <cell r="K374" t="str">
            <v>IJ7115</v>
          </cell>
          <cell r="L374" t="str">
            <v>Property, Plant and Equipment: Other</v>
          </cell>
          <cell r="M374" t="str">
            <v>IL7115</v>
          </cell>
          <cell r="N374" t="str">
            <v>Property, Plant and Equipment: Other</v>
          </cell>
          <cell r="O374" t="str">
            <v>IN7115</v>
          </cell>
          <cell r="P374" t="str">
            <v>Property, Plant and Equipment: Other</v>
          </cell>
          <cell r="Q374" t="str">
            <v>IP7115</v>
          </cell>
          <cell r="R374" t="str">
            <v>Property, Plant and Equipment: Other</v>
          </cell>
        </row>
        <row r="375">
          <cell r="A375">
            <v>101946</v>
          </cell>
          <cell r="B375" t="str">
            <v>Impairment Reversal Income - Antiques And Works Of Art</v>
          </cell>
          <cell r="C375" t="str">
            <v>IA9999</v>
          </cell>
          <cell r="D375" t="str">
            <v>Trial Balance</v>
          </cell>
          <cell r="E375" t="str">
            <v>IC7000</v>
          </cell>
          <cell r="F375" t="str">
            <v>SOFP</v>
          </cell>
          <cell r="G375" t="str">
            <v>IE7000</v>
          </cell>
          <cell r="H375" t="str">
            <v>Statement of Financial Position</v>
          </cell>
          <cell r="I375" t="str">
            <v>IG7100</v>
          </cell>
          <cell r="J375" t="str">
            <v>Non-Current Assets</v>
          </cell>
          <cell r="K375" t="str">
            <v>IJ7115</v>
          </cell>
          <cell r="L375" t="str">
            <v>Property, Plant and Equipment: Other</v>
          </cell>
          <cell r="M375" t="str">
            <v>IL7115</v>
          </cell>
          <cell r="N375" t="str">
            <v>Property, Plant and Equipment: Other</v>
          </cell>
          <cell r="O375" t="str">
            <v>IN7115</v>
          </cell>
          <cell r="P375" t="str">
            <v>Property, Plant and Equipment: Other</v>
          </cell>
          <cell r="Q375" t="str">
            <v>IP7115</v>
          </cell>
          <cell r="R375" t="str">
            <v>Property, Plant and Equipment: Other</v>
          </cell>
        </row>
        <row r="376">
          <cell r="A376">
            <v>101947</v>
          </cell>
          <cell r="B376" t="str">
            <v>Impairment Reversal Income - Antiques And Works Of Art Donated</v>
          </cell>
          <cell r="C376" t="str">
            <v>IA9999</v>
          </cell>
          <cell r="D376" t="str">
            <v>Trial Balance</v>
          </cell>
          <cell r="E376" t="str">
            <v>IC7000</v>
          </cell>
          <cell r="F376" t="str">
            <v>SOFP</v>
          </cell>
          <cell r="G376" t="str">
            <v>IE7000</v>
          </cell>
          <cell r="H376" t="str">
            <v>Statement of Financial Position</v>
          </cell>
          <cell r="I376" t="str">
            <v>IG7100</v>
          </cell>
          <cell r="J376" t="str">
            <v>Non-Current Assets</v>
          </cell>
          <cell r="K376" t="str">
            <v>IJ7115</v>
          </cell>
          <cell r="L376" t="str">
            <v>Property, Plant and Equipment: Other</v>
          </cell>
          <cell r="M376" t="str">
            <v>IL7115</v>
          </cell>
          <cell r="N376" t="str">
            <v>Property, Plant and Equipment: Other</v>
          </cell>
          <cell r="O376" t="str">
            <v>IN7115</v>
          </cell>
          <cell r="P376" t="str">
            <v>Property, Plant and Equipment: Other</v>
          </cell>
          <cell r="Q376" t="str">
            <v>IP7115</v>
          </cell>
          <cell r="R376" t="str">
            <v>Property, Plant and Equipment: Other</v>
          </cell>
        </row>
        <row r="377">
          <cell r="A377">
            <v>101950</v>
          </cell>
          <cell r="B377" t="str">
            <v>Disposals Gross Book Value - Antiques And Works Of Art</v>
          </cell>
          <cell r="C377" t="str">
            <v>IA9999</v>
          </cell>
          <cell r="D377" t="str">
            <v>Trial Balance</v>
          </cell>
          <cell r="E377" t="str">
            <v>IC7000</v>
          </cell>
          <cell r="F377" t="str">
            <v>SOFP</v>
          </cell>
          <cell r="G377" t="str">
            <v>IE7000</v>
          </cell>
          <cell r="H377" t="str">
            <v>Statement of Financial Position</v>
          </cell>
          <cell r="I377" t="str">
            <v>IG7100</v>
          </cell>
          <cell r="J377" t="str">
            <v>Non-Current Assets</v>
          </cell>
          <cell r="K377" t="str">
            <v>IJ7115</v>
          </cell>
          <cell r="L377" t="str">
            <v>Property, Plant and Equipment: Other</v>
          </cell>
          <cell r="M377" t="str">
            <v>IL7115</v>
          </cell>
          <cell r="N377" t="str">
            <v>Property, Plant and Equipment: Other</v>
          </cell>
          <cell r="O377" t="str">
            <v>IN7115</v>
          </cell>
          <cell r="P377" t="str">
            <v>Property, Plant and Equipment: Other</v>
          </cell>
          <cell r="Q377" t="str">
            <v>IP7115</v>
          </cell>
          <cell r="R377" t="str">
            <v>Property, Plant and Equipment: Other</v>
          </cell>
        </row>
        <row r="378">
          <cell r="A378">
            <v>101955</v>
          </cell>
          <cell r="B378" t="str">
            <v>Disposals Gross Book Value - Antiques And Works Of Art Donated</v>
          </cell>
          <cell r="C378" t="str">
            <v>IA9999</v>
          </cell>
          <cell r="D378" t="str">
            <v>Trial Balance</v>
          </cell>
          <cell r="E378" t="str">
            <v>IC7000</v>
          </cell>
          <cell r="F378" t="str">
            <v>SOFP</v>
          </cell>
          <cell r="G378" t="str">
            <v>IE7000</v>
          </cell>
          <cell r="H378" t="str">
            <v>Statement of Financial Position</v>
          </cell>
          <cell r="I378" t="str">
            <v>IG7100</v>
          </cell>
          <cell r="J378" t="str">
            <v>Non-Current Assets</v>
          </cell>
          <cell r="K378" t="str">
            <v>IJ7115</v>
          </cell>
          <cell r="L378" t="str">
            <v>Property, Plant and Equipment: Other</v>
          </cell>
          <cell r="M378" t="str">
            <v>IL7115</v>
          </cell>
          <cell r="N378" t="str">
            <v>Property, Plant and Equipment: Other</v>
          </cell>
          <cell r="O378" t="str">
            <v>IN7115</v>
          </cell>
          <cell r="P378" t="str">
            <v>Property, Plant and Equipment: Other</v>
          </cell>
          <cell r="Q378" t="str">
            <v>IP7115</v>
          </cell>
          <cell r="R378" t="str">
            <v>Property, Plant and Equipment: Other</v>
          </cell>
        </row>
        <row r="379">
          <cell r="A379">
            <v>101960</v>
          </cell>
          <cell r="B379" t="str">
            <v>Transfers - Antiques And Works Of Art</v>
          </cell>
          <cell r="C379" t="str">
            <v>IA9999</v>
          </cell>
          <cell r="D379" t="str">
            <v>Trial Balance</v>
          </cell>
          <cell r="E379" t="str">
            <v>IC7000</v>
          </cell>
          <cell r="F379" t="str">
            <v>SOFP</v>
          </cell>
          <cell r="G379" t="str">
            <v>IE7000</v>
          </cell>
          <cell r="H379" t="str">
            <v>Statement of Financial Position</v>
          </cell>
          <cell r="I379" t="str">
            <v>IG7100</v>
          </cell>
          <cell r="J379" t="str">
            <v>Non-Current Assets</v>
          </cell>
          <cell r="K379" t="str">
            <v>IJ7115</v>
          </cell>
          <cell r="L379" t="str">
            <v>Property, Plant and Equipment: Other</v>
          </cell>
          <cell r="M379" t="str">
            <v>IL7115</v>
          </cell>
          <cell r="N379" t="str">
            <v>Property, Plant and Equipment: Other</v>
          </cell>
          <cell r="O379" t="str">
            <v>IN7115</v>
          </cell>
          <cell r="P379" t="str">
            <v>Property, Plant and Equipment: Other</v>
          </cell>
          <cell r="Q379" t="str">
            <v>IP7115</v>
          </cell>
          <cell r="R379" t="str">
            <v>Property, Plant and Equipment: Other</v>
          </cell>
        </row>
        <row r="380">
          <cell r="A380">
            <v>101970</v>
          </cell>
          <cell r="B380" t="str">
            <v>Indexation - Antiques And Works Of Art</v>
          </cell>
          <cell r="C380" t="str">
            <v>IA9999</v>
          </cell>
          <cell r="D380" t="str">
            <v>Trial Balance</v>
          </cell>
          <cell r="E380" t="str">
            <v>IC7000</v>
          </cell>
          <cell r="F380" t="str">
            <v>SOFP</v>
          </cell>
          <cell r="G380" t="str">
            <v>IE7000</v>
          </cell>
          <cell r="H380" t="str">
            <v>Statement of Financial Position</v>
          </cell>
          <cell r="I380" t="str">
            <v>IG7100</v>
          </cell>
          <cell r="J380" t="str">
            <v>Non-Current Assets</v>
          </cell>
          <cell r="K380" t="str">
            <v>IJ7115</v>
          </cell>
          <cell r="L380" t="str">
            <v>Property, Plant and Equipment: Other</v>
          </cell>
          <cell r="M380" t="str">
            <v>IL7115</v>
          </cell>
          <cell r="N380" t="str">
            <v>Property, Plant and Equipment: Other</v>
          </cell>
          <cell r="O380" t="str">
            <v>IN7115</v>
          </cell>
          <cell r="P380" t="str">
            <v>Property, Plant and Equipment: Other</v>
          </cell>
          <cell r="Q380" t="str">
            <v>IP7115</v>
          </cell>
          <cell r="R380" t="str">
            <v>Property, Plant and Equipment: Other</v>
          </cell>
        </row>
        <row r="381">
          <cell r="A381">
            <v>101975</v>
          </cell>
          <cell r="B381" t="str">
            <v>Indexation - Antiques And Works Of Art Donated</v>
          </cell>
          <cell r="C381" t="str">
            <v>IA9999</v>
          </cell>
          <cell r="D381" t="str">
            <v>Trial Balance</v>
          </cell>
          <cell r="E381" t="str">
            <v>IC7000</v>
          </cell>
          <cell r="F381" t="str">
            <v>SOFP</v>
          </cell>
          <cell r="G381" t="str">
            <v>IE7000</v>
          </cell>
          <cell r="H381" t="str">
            <v>Statement of Financial Position</v>
          </cell>
          <cell r="I381" t="str">
            <v>IG7100</v>
          </cell>
          <cell r="J381" t="str">
            <v>Non-Current Assets</v>
          </cell>
          <cell r="K381" t="str">
            <v>IJ7115</v>
          </cell>
          <cell r="L381" t="str">
            <v>Property, Plant and Equipment: Other</v>
          </cell>
          <cell r="M381" t="str">
            <v>IL7115</v>
          </cell>
          <cell r="N381" t="str">
            <v>Property, Plant and Equipment: Other</v>
          </cell>
          <cell r="O381" t="str">
            <v>IN7115</v>
          </cell>
          <cell r="P381" t="str">
            <v>Property, Plant and Equipment: Other</v>
          </cell>
          <cell r="Q381" t="str">
            <v>IP7115</v>
          </cell>
          <cell r="R381" t="str">
            <v>Property, Plant and Equipment: Other</v>
          </cell>
        </row>
        <row r="382">
          <cell r="A382">
            <v>101980</v>
          </cell>
          <cell r="B382" t="str">
            <v>Revaluations - Antiques And Works Of Art</v>
          </cell>
          <cell r="C382" t="str">
            <v>IA9999</v>
          </cell>
          <cell r="D382" t="str">
            <v>Trial Balance</v>
          </cell>
          <cell r="E382" t="str">
            <v>IC7000</v>
          </cell>
          <cell r="F382" t="str">
            <v>SOFP</v>
          </cell>
          <cell r="G382" t="str">
            <v>IE7000</v>
          </cell>
          <cell r="H382" t="str">
            <v>Statement of Financial Position</v>
          </cell>
          <cell r="I382" t="str">
            <v>IG7100</v>
          </cell>
          <cell r="J382" t="str">
            <v>Non-Current Assets</v>
          </cell>
          <cell r="K382" t="str">
            <v>IJ7115</v>
          </cell>
          <cell r="L382" t="str">
            <v>Property, Plant and Equipment: Other</v>
          </cell>
          <cell r="M382" t="str">
            <v>IL7115</v>
          </cell>
          <cell r="N382" t="str">
            <v>Property, Plant and Equipment: Other</v>
          </cell>
          <cell r="O382" t="str">
            <v>IN7115</v>
          </cell>
          <cell r="P382" t="str">
            <v>Property, Plant and Equipment: Other</v>
          </cell>
          <cell r="Q382" t="str">
            <v>IP7115</v>
          </cell>
          <cell r="R382" t="str">
            <v>Property, Plant and Equipment: Other</v>
          </cell>
        </row>
        <row r="383">
          <cell r="A383">
            <v>101985</v>
          </cell>
          <cell r="B383" t="str">
            <v>Revaluations - Antiques And Works Of Art Donated</v>
          </cell>
          <cell r="C383" t="str">
            <v>IA9999</v>
          </cell>
          <cell r="D383" t="str">
            <v>Trial Balance</v>
          </cell>
          <cell r="E383" t="str">
            <v>IC7000</v>
          </cell>
          <cell r="F383" t="str">
            <v>SOFP</v>
          </cell>
          <cell r="G383" t="str">
            <v>IE7000</v>
          </cell>
          <cell r="H383" t="str">
            <v>Statement of Financial Position</v>
          </cell>
          <cell r="I383" t="str">
            <v>IG7100</v>
          </cell>
          <cell r="J383" t="str">
            <v>Non-Current Assets</v>
          </cell>
          <cell r="K383" t="str">
            <v>IJ7115</v>
          </cell>
          <cell r="L383" t="str">
            <v>Property, Plant and Equipment: Other</v>
          </cell>
          <cell r="M383" t="str">
            <v>IL7115</v>
          </cell>
          <cell r="N383" t="str">
            <v>Property, Plant and Equipment: Other</v>
          </cell>
          <cell r="O383" t="str">
            <v>IN7115</v>
          </cell>
          <cell r="P383" t="str">
            <v>Property, Plant and Equipment: Other</v>
          </cell>
          <cell r="Q383" t="str">
            <v>IP7115</v>
          </cell>
          <cell r="R383" t="str">
            <v>Property, Plant and Equipment: Other</v>
          </cell>
        </row>
        <row r="384">
          <cell r="A384">
            <v>101990</v>
          </cell>
          <cell r="B384" t="str">
            <v>Reclassification - Antiques And Works Of Art</v>
          </cell>
          <cell r="C384" t="str">
            <v>IA9999</v>
          </cell>
          <cell r="D384" t="str">
            <v>Trial Balance</v>
          </cell>
          <cell r="E384" t="str">
            <v>IC7000</v>
          </cell>
          <cell r="F384" t="str">
            <v>SOFP</v>
          </cell>
          <cell r="G384" t="str">
            <v>IE7000</v>
          </cell>
          <cell r="H384" t="str">
            <v>Statement of Financial Position</v>
          </cell>
          <cell r="I384" t="str">
            <v>IG7100</v>
          </cell>
          <cell r="J384" t="str">
            <v>Non-Current Assets</v>
          </cell>
          <cell r="K384" t="str">
            <v>IJ7115</v>
          </cell>
          <cell r="L384" t="str">
            <v>Property, Plant and Equipment: Other</v>
          </cell>
          <cell r="M384" t="str">
            <v>IL7115</v>
          </cell>
          <cell r="N384" t="str">
            <v>Property, Plant and Equipment: Other</v>
          </cell>
          <cell r="O384" t="str">
            <v>IN7115</v>
          </cell>
          <cell r="P384" t="str">
            <v>Property, Plant and Equipment: Other</v>
          </cell>
          <cell r="Q384" t="str">
            <v>IP7115</v>
          </cell>
          <cell r="R384" t="str">
            <v>Property, Plant and Equipment: Other</v>
          </cell>
        </row>
        <row r="385">
          <cell r="A385">
            <v>102000</v>
          </cell>
          <cell r="B385" t="str">
            <v>Accumulative Depreciation Brought Forward - Antiques And Works Of Art</v>
          </cell>
          <cell r="C385" t="str">
            <v>IA9999</v>
          </cell>
          <cell r="D385" t="str">
            <v>Trial Balance</v>
          </cell>
          <cell r="E385" t="str">
            <v>IC7000</v>
          </cell>
          <cell r="F385" t="str">
            <v>SOFP</v>
          </cell>
          <cell r="G385" t="str">
            <v>IE7000</v>
          </cell>
          <cell r="H385" t="str">
            <v>Statement of Financial Position</v>
          </cell>
          <cell r="I385" t="str">
            <v>IG7100</v>
          </cell>
          <cell r="J385" t="str">
            <v>Non-Current Assets</v>
          </cell>
          <cell r="K385" t="str">
            <v>IJ7115</v>
          </cell>
          <cell r="L385" t="str">
            <v>Property, Plant and Equipment: Other</v>
          </cell>
          <cell r="M385" t="str">
            <v>IL7115</v>
          </cell>
          <cell r="N385" t="str">
            <v>Property, Plant and Equipment: Other</v>
          </cell>
          <cell r="O385" t="str">
            <v>IN7115</v>
          </cell>
          <cell r="P385" t="str">
            <v>Property, Plant and Equipment: Other</v>
          </cell>
          <cell r="Q385" t="str">
            <v>IP7115</v>
          </cell>
          <cell r="R385" t="str">
            <v>Property, Plant and Equipment: Other</v>
          </cell>
        </row>
        <row r="386">
          <cell r="A386">
            <v>102005</v>
          </cell>
          <cell r="B386" t="str">
            <v>Accumulative Depreciation Brought Forward - Antiques And Works Of Art Donated</v>
          </cell>
          <cell r="C386" t="str">
            <v>IA9999</v>
          </cell>
          <cell r="D386" t="str">
            <v>Trial Balance</v>
          </cell>
          <cell r="E386" t="str">
            <v>IC7000</v>
          </cell>
          <cell r="F386" t="str">
            <v>SOFP</v>
          </cell>
          <cell r="G386" t="str">
            <v>IE7000</v>
          </cell>
          <cell r="H386" t="str">
            <v>Statement of Financial Position</v>
          </cell>
          <cell r="I386" t="str">
            <v>IG7100</v>
          </cell>
          <cell r="J386" t="str">
            <v>Non-Current Assets</v>
          </cell>
          <cell r="K386" t="str">
            <v>IJ7115</v>
          </cell>
          <cell r="L386" t="str">
            <v>Property, Plant and Equipment: Other</v>
          </cell>
          <cell r="M386" t="str">
            <v>IL7115</v>
          </cell>
          <cell r="N386" t="str">
            <v>Property, Plant and Equipment: Other</v>
          </cell>
          <cell r="O386" t="str">
            <v>IN7115</v>
          </cell>
          <cell r="P386" t="str">
            <v>Property, Plant and Equipment: Other</v>
          </cell>
          <cell r="Q386" t="str">
            <v>IP7115</v>
          </cell>
          <cell r="R386" t="str">
            <v>Property, Plant and Equipment: Other</v>
          </cell>
        </row>
        <row r="387">
          <cell r="A387">
            <v>102007</v>
          </cell>
          <cell r="B387" t="str">
            <v>Transfers By Absorption Depreciation - Antiques And Works Of Art</v>
          </cell>
          <cell r="C387" t="str">
            <v>IA9999</v>
          </cell>
          <cell r="D387" t="str">
            <v>Trial Balance</v>
          </cell>
          <cell r="E387" t="str">
            <v>IC7000</v>
          </cell>
          <cell r="F387" t="str">
            <v>SOFP</v>
          </cell>
          <cell r="G387" t="str">
            <v>IE7000</v>
          </cell>
          <cell r="H387" t="str">
            <v>Statement of Financial Position</v>
          </cell>
          <cell r="I387" t="str">
            <v>IG7100</v>
          </cell>
          <cell r="J387" t="str">
            <v>Non-Current Assets</v>
          </cell>
          <cell r="K387" t="str">
            <v>IJ7115</v>
          </cell>
          <cell r="L387" t="str">
            <v>Property, Plant and Equipment: Other</v>
          </cell>
          <cell r="M387" t="str">
            <v>IL7115</v>
          </cell>
          <cell r="N387" t="str">
            <v>Property, Plant and Equipment: Other</v>
          </cell>
          <cell r="O387" t="str">
            <v>IN7115</v>
          </cell>
          <cell r="P387" t="str">
            <v>Property, Plant and Equipment: Other</v>
          </cell>
          <cell r="Q387" t="str">
            <v>IP7115</v>
          </cell>
          <cell r="R387" t="str">
            <v>Property, Plant and Equipment: Other</v>
          </cell>
        </row>
        <row r="388">
          <cell r="A388">
            <v>102008</v>
          </cell>
          <cell r="B388" t="str">
            <v>Transfers By Absorption Depreciation - Antiques And Works Of Art Donated</v>
          </cell>
          <cell r="C388" t="str">
            <v>IA9999</v>
          </cell>
          <cell r="D388" t="str">
            <v>Trial Balance</v>
          </cell>
          <cell r="E388" t="str">
            <v>IC7000</v>
          </cell>
          <cell r="F388" t="str">
            <v>SOFP</v>
          </cell>
          <cell r="G388" t="str">
            <v>IE7000</v>
          </cell>
          <cell r="H388" t="str">
            <v>Statement of Financial Position</v>
          </cell>
          <cell r="I388" t="str">
            <v>IG7100</v>
          </cell>
          <cell r="J388" t="str">
            <v>Non-Current Assets</v>
          </cell>
          <cell r="K388" t="str">
            <v>IJ7115</v>
          </cell>
          <cell r="L388" t="str">
            <v>Property, Plant and Equipment: Other</v>
          </cell>
          <cell r="M388" t="str">
            <v>IL7115</v>
          </cell>
          <cell r="N388" t="str">
            <v>Property, Plant and Equipment: Other</v>
          </cell>
          <cell r="O388" t="str">
            <v>IN7115</v>
          </cell>
          <cell r="P388" t="str">
            <v>Property, Plant and Equipment: Other</v>
          </cell>
          <cell r="Q388" t="str">
            <v>IP7115</v>
          </cell>
          <cell r="R388" t="str">
            <v>Property, Plant and Equipment: Other</v>
          </cell>
        </row>
        <row r="389">
          <cell r="A389">
            <v>102010</v>
          </cell>
          <cell r="B389" t="str">
            <v>Current Depreciation - Antiques And Works Of Art</v>
          </cell>
          <cell r="C389" t="str">
            <v>IA9999</v>
          </cell>
          <cell r="D389" t="str">
            <v>Trial Balance</v>
          </cell>
          <cell r="E389" t="str">
            <v>IC7000</v>
          </cell>
          <cell r="F389" t="str">
            <v>SOFP</v>
          </cell>
          <cell r="G389" t="str">
            <v>IE7000</v>
          </cell>
          <cell r="H389" t="str">
            <v>Statement of Financial Position</v>
          </cell>
          <cell r="I389" t="str">
            <v>IG7100</v>
          </cell>
          <cell r="J389" t="str">
            <v>Non-Current Assets</v>
          </cell>
          <cell r="K389" t="str">
            <v>IJ7115</v>
          </cell>
          <cell r="L389" t="str">
            <v>Property, Plant and Equipment: Other</v>
          </cell>
          <cell r="M389" t="str">
            <v>IL7115</v>
          </cell>
          <cell r="N389" t="str">
            <v>Property, Plant and Equipment: Other</v>
          </cell>
          <cell r="O389" t="str">
            <v>IN7115</v>
          </cell>
          <cell r="P389" t="str">
            <v>Property, Plant and Equipment: Other</v>
          </cell>
          <cell r="Q389" t="str">
            <v>IP7115</v>
          </cell>
          <cell r="R389" t="str">
            <v>Property, Plant and Equipment: Other</v>
          </cell>
        </row>
        <row r="390">
          <cell r="A390">
            <v>102015</v>
          </cell>
          <cell r="B390" t="str">
            <v>Current Depreciation - Antiques And Works Of Art Donated</v>
          </cell>
          <cell r="C390" t="str">
            <v>IA9999</v>
          </cell>
          <cell r="D390" t="str">
            <v>Trial Balance</v>
          </cell>
          <cell r="E390" t="str">
            <v>IC7000</v>
          </cell>
          <cell r="F390" t="str">
            <v>SOFP</v>
          </cell>
          <cell r="G390" t="str">
            <v>IE7000</v>
          </cell>
          <cell r="H390" t="str">
            <v>Statement of Financial Position</v>
          </cell>
          <cell r="I390" t="str">
            <v>IG7100</v>
          </cell>
          <cell r="J390" t="str">
            <v>Non-Current Assets</v>
          </cell>
          <cell r="K390" t="str">
            <v>IJ7115</v>
          </cell>
          <cell r="L390" t="str">
            <v>Property, Plant and Equipment: Other</v>
          </cell>
          <cell r="M390" t="str">
            <v>IL7115</v>
          </cell>
          <cell r="N390" t="str">
            <v>Property, Plant and Equipment: Other</v>
          </cell>
          <cell r="O390" t="str">
            <v>IN7115</v>
          </cell>
          <cell r="P390" t="str">
            <v>Property, Plant and Equipment: Other</v>
          </cell>
          <cell r="Q390" t="str">
            <v>IP7115</v>
          </cell>
          <cell r="R390" t="str">
            <v>Property, Plant and Equipment: Other</v>
          </cell>
        </row>
        <row r="391">
          <cell r="A391">
            <v>102020</v>
          </cell>
          <cell r="B391" t="str">
            <v>Impairment Reversal Reval Res Depreciation - Antiques And Works Of Art</v>
          </cell>
          <cell r="C391" t="str">
            <v>IA9999</v>
          </cell>
          <cell r="D391" t="str">
            <v>Trial Balance</v>
          </cell>
          <cell r="E391" t="str">
            <v>IC7000</v>
          </cell>
          <cell r="F391" t="str">
            <v>SOFP</v>
          </cell>
          <cell r="G391" t="str">
            <v>IE7000</v>
          </cell>
          <cell r="H391" t="str">
            <v>Statement of Financial Position</v>
          </cell>
          <cell r="I391" t="str">
            <v>IG7100</v>
          </cell>
          <cell r="J391" t="str">
            <v>Non-Current Assets</v>
          </cell>
          <cell r="K391" t="str">
            <v>IJ7115</v>
          </cell>
          <cell r="L391" t="str">
            <v>Property, Plant and Equipment: Other</v>
          </cell>
          <cell r="M391" t="str">
            <v>IL7115</v>
          </cell>
          <cell r="N391" t="str">
            <v>Property, Plant and Equipment: Other</v>
          </cell>
          <cell r="O391" t="str">
            <v>IN7115</v>
          </cell>
          <cell r="P391" t="str">
            <v>Property, Plant and Equipment: Other</v>
          </cell>
          <cell r="Q391" t="str">
            <v>IP7115</v>
          </cell>
          <cell r="R391" t="str">
            <v>Property, Plant and Equipment: Other</v>
          </cell>
        </row>
        <row r="392">
          <cell r="A392">
            <v>102025</v>
          </cell>
          <cell r="B392" t="str">
            <v>Impairment Reversal Income Depreciation - Antiques And Works Of Art</v>
          </cell>
          <cell r="C392" t="str">
            <v>IA9999</v>
          </cell>
          <cell r="D392" t="str">
            <v>Trial Balance</v>
          </cell>
          <cell r="E392" t="str">
            <v>IC7000</v>
          </cell>
          <cell r="F392" t="str">
            <v>SOFP</v>
          </cell>
          <cell r="G392" t="str">
            <v>IE7000</v>
          </cell>
          <cell r="H392" t="str">
            <v>Statement of Financial Position</v>
          </cell>
          <cell r="I392" t="str">
            <v>IG7100</v>
          </cell>
          <cell r="J392" t="str">
            <v>Non-Current Assets</v>
          </cell>
          <cell r="K392" t="str">
            <v>IJ7115</v>
          </cell>
          <cell r="L392" t="str">
            <v>Property, Plant and Equipment: Other</v>
          </cell>
          <cell r="M392" t="str">
            <v>IL7115</v>
          </cell>
          <cell r="N392" t="str">
            <v>Property, Plant and Equipment: Other</v>
          </cell>
          <cell r="O392" t="str">
            <v>IN7115</v>
          </cell>
          <cell r="P392" t="str">
            <v>Property, Plant and Equipment: Other</v>
          </cell>
          <cell r="Q392" t="str">
            <v>IP7115</v>
          </cell>
          <cell r="R392" t="str">
            <v>Property, Plant and Equipment: Other</v>
          </cell>
        </row>
        <row r="393">
          <cell r="A393">
            <v>102030</v>
          </cell>
          <cell r="B393" t="str">
            <v>Impairment Losses Reval Res Depreciation - Antiques And Works Of Art</v>
          </cell>
          <cell r="C393" t="str">
            <v>IA9999</v>
          </cell>
          <cell r="D393" t="str">
            <v>Trial Balance</v>
          </cell>
          <cell r="E393" t="str">
            <v>IC7000</v>
          </cell>
          <cell r="F393" t="str">
            <v>SOFP</v>
          </cell>
          <cell r="G393" t="str">
            <v>IE7000</v>
          </cell>
          <cell r="H393" t="str">
            <v>Statement of Financial Position</v>
          </cell>
          <cell r="I393" t="str">
            <v>IG7100</v>
          </cell>
          <cell r="J393" t="str">
            <v>Non-Current Assets</v>
          </cell>
          <cell r="K393" t="str">
            <v>IJ7115</v>
          </cell>
          <cell r="L393" t="str">
            <v>Property, Plant and Equipment: Other</v>
          </cell>
          <cell r="M393" t="str">
            <v>IL7115</v>
          </cell>
          <cell r="N393" t="str">
            <v>Property, Plant and Equipment: Other</v>
          </cell>
          <cell r="O393" t="str">
            <v>IN7115</v>
          </cell>
          <cell r="P393" t="str">
            <v>Property, Plant and Equipment: Other</v>
          </cell>
          <cell r="Q393" t="str">
            <v>IP7115</v>
          </cell>
          <cell r="R393" t="str">
            <v>Property, Plant and Equipment: Other</v>
          </cell>
        </row>
        <row r="394">
          <cell r="A394">
            <v>102035</v>
          </cell>
          <cell r="B394" t="str">
            <v>Impairment Losses Expenditure Depreciation - Antiques And Works Of Art</v>
          </cell>
          <cell r="C394" t="str">
            <v>IA9999</v>
          </cell>
          <cell r="D394" t="str">
            <v>Trial Balance</v>
          </cell>
          <cell r="E394" t="str">
            <v>IC7000</v>
          </cell>
          <cell r="F394" t="str">
            <v>SOFP</v>
          </cell>
          <cell r="G394" t="str">
            <v>IE7000</v>
          </cell>
          <cell r="H394" t="str">
            <v>Statement of Financial Position</v>
          </cell>
          <cell r="I394" t="str">
            <v>IG7100</v>
          </cell>
          <cell r="J394" t="str">
            <v>Non-Current Assets</v>
          </cell>
          <cell r="K394" t="str">
            <v>IJ7115</v>
          </cell>
          <cell r="L394" t="str">
            <v>Property, Plant and Equipment: Other</v>
          </cell>
          <cell r="M394" t="str">
            <v>IL7115</v>
          </cell>
          <cell r="N394" t="str">
            <v>Property, Plant and Equipment: Other</v>
          </cell>
          <cell r="O394" t="str">
            <v>IN7115</v>
          </cell>
          <cell r="P394" t="str">
            <v>Property, Plant and Equipment: Other</v>
          </cell>
          <cell r="Q394" t="str">
            <v>IP7115</v>
          </cell>
          <cell r="R394" t="str">
            <v>Property, Plant and Equipment: Other</v>
          </cell>
        </row>
        <row r="395">
          <cell r="A395">
            <v>102040</v>
          </cell>
          <cell r="B395" t="str">
            <v>Disposal Depreciation - Antiques And Works Of Art</v>
          </cell>
          <cell r="C395" t="str">
            <v>IA9999</v>
          </cell>
          <cell r="D395" t="str">
            <v>Trial Balance</v>
          </cell>
          <cell r="E395" t="str">
            <v>IC7000</v>
          </cell>
          <cell r="F395" t="str">
            <v>SOFP</v>
          </cell>
          <cell r="G395" t="str">
            <v>IE7000</v>
          </cell>
          <cell r="H395" t="str">
            <v>Statement of Financial Position</v>
          </cell>
          <cell r="I395" t="str">
            <v>IG7100</v>
          </cell>
          <cell r="J395" t="str">
            <v>Non-Current Assets</v>
          </cell>
          <cell r="K395" t="str">
            <v>IJ7115</v>
          </cell>
          <cell r="L395" t="str">
            <v>Property, Plant and Equipment: Other</v>
          </cell>
          <cell r="M395" t="str">
            <v>IL7115</v>
          </cell>
          <cell r="N395" t="str">
            <v>Property, Plant and Equipment: Other</v>
          </cell>
          <cell r="O395" t="str">
            <v>IN7115</v>
          </cell>
          <cell r="P395" t="str">
            <v>Property, Plant and Equipment: Other</v>
          </cell>
          <cell r="Q395" t="str">
            <v>IP7115</v>
          </cell>
          <cell r="R395" t="str">
            <v>Property, Plant and Equipment: Other</v>
          </cell>
        </row>
        <row r="396">
          <cell r="A396">
            <v>102045</v>
          </cell>
          <cell r="B396" t="str">
            <v>Disposal Depreciation - Antiques And Works Of Art Donated</v>
          </cell>
          <cell r="C396" t="str">
            <v>IA9999</v>
          </cell>
          <cell r="D396" t="str">
            <v>Trial Balance</v>
          </cell>
          <cell r="E396" t="str">
            <v>IC7000</v>
          </cell>
          <cell r="F396" t="str">
            <v>SOFP</v>
          </cell>
          <cell r="G396" t="str">
            <v>IE7000</v>
          </cell>
          <cell r="H396" t="str">
            <v>Statement of Financial Position</v>
          </cell>
          <cell r="I396" t="str">
            <v>IG7100</v>
          </cell>
          <cell r="J396" t="str">
            <v>Non-Current Assets</v>
          </cell>
          <cell r="K396" t="str">
            <v>IJ7115</v>
          </cell>
          <cell r="L396" t="str">
            <v>Property, Plant and Equipment: Other</v>
          </cell>
          <cell r="M396" t="str">
            <v>IL7115</v>
          </cell>
          <cell r="N396" t="str">
            <v>Property, Plant and Equipment: Other</v>
          </cell>
          <cell r="O396" t="str">
            <v>IN7115</v>
          </cell>
          <cell r="P396" t="str">
            <v>Property, Plant and Equipment: Other</v>
          </cell>
          <cell r="Q396" t="str">
            <v>IP7115</v>
          </cell>
          <cell r="R396" t="str">
            <v>Property, Plant and Equipment: Other</v>
          </cell>
        </row>
        <row r="397">
          <cell r="A397">
            <v>102050</v>
          </cell>
          <cell r="B397" t="str">
            <v>Transfers Depreciation - Antiques And Works Of Art</v>
          </cell>
          <cell r="C397" t="str">
            <v>IA9999</v>
          </cell>
          <cell r="D397" t="str">
            <v>Trial Balance</v>
          </cell>
          <cell r="E397" t="str">
            <v>IC7000</v>
          </cell>
          <cell r="F397" t="str">
            <v>SOFP</v>
          </cell>
          <cell r="G397" t="str">
            <v>IE7000</v>
          </cell>
          <cell r="H397" t="str">
            <v>Statement of Financial Position</v>
          </cell>
          <cell r="I397" t="str">
            <v>IG7100</v>
          </cell>
          <cell r="J397" t="str">
            <v>Non-Current Assets</v>
          </cell>
          <cell r="K397" t="str">
            <v>IJ7115</v>
          </cell>
          <cell r="L397" t="str">
            <v>Property, Plant and Equipment: Other</v>
          </cell>
          <cell r="M397" t="str">
            <v>IL7115</v>
          </cell>
          <cell r="N397" t="str">
            <v>Property, Plant and Equipment: Other</v>
          </cell>
          <cell r="O397" t="str">
            <v>IN7115</v>
          </cell>
          <cell r="P397" t="str">
            <v>Property, Plant and Equipment: Other</v>
          </cell>
          <cell r="Q397" t="str">
            <v>IP7115</v>
          </cell>
          <cell r="R397" t="str">
            <v>Property, Plant and Equipment: Other</v>
          </cell>
        </row>
        <row r="398">
          <cell r="A398">
            <v>102060</v>
          </cell>
          <cell r="B398" t="str">
            <v>Indexation Depreciation - Antiques And Works Of Art</v>
          </cell>
          <cell r="C398" t="str">
            <v>IA9999</v>
          </cell>
          <cell r="D398" t="str">
            <v>Trial Balance</v>
          </cell>
          <cell r="E398" t="str">
            <v>IC7000</v>
          </cell>
          <cell r="F398" t="str">
            <v>SOFP</v>
          </cell>
          <cell r="G398" t="str">
            <v>IE7000</v>
          </cell>
          <cell r="H398" t="str">
            <v>Statement of Financial Position</v>
          </cell>
          <cell r="I398" t="str">
            <v>IG7100</v>
          </cell>
          <cell r="J398" t="str">
            <v>Non-Current Assets</v>
          </cell>
          <cell r="K398" t="str">
            <v>IJ7115</v>
          </cell>
          <cell r="L398" t="str">
            <v>Property, Plant and Equipment: Other</v>
          </cell>
          <cell r="M398" t="str">
            <v>IL7115</v>
          </cell>
          <cell r="N398" t="str">
            <v>Property, Plant and Equipment: Other</v>
          </cell>
          <cell r="O398" t="str">
            <v>IN7115</v>
          </cell>
          <cell r="P398" t="str">
            <v>Property, Plant and Equipment: Other</v>
          </cell>
          <cell r="Q398" t="str">
            <v>IP7115</v>
          </cell>
          <cell r="R398" t="str">
            <v>Property, Plant and Equipment: Other</v>
          </cell>
        </row>
        <row r="399">
          <cell r="A399">
            <v>102065</v>
          </cell>
          <cell r="B399" t="str">
            <v>Indexation Depreciation - Antiques And Works Of Art Donated</v>
          </cell>
          <cell r="C399" t="str">
            <v>IA9999</v>
          </cell>
          <cell r="D399" t="str">
            <v>Trial Balance</v>
          </cell>
          <cell r="E399" t="str">
            <v>IC7000</v>
          </cell>
          <cell r="F399" t="str">
            <v>SOFP</v>
          </cell>
          <cell r="G399" t="str">
            <v>IE7000</v>
          </cell>
          <cell r="H399" t="str">
            <v>Statement of Financial Position</v>
          </cell>
          <cell r="I399" t="str">
            <v>IG7100</v>
          </cell>
          <cell r="J399" t="str">
            <v>Non-Current Assets</v>
          </cell>
          <cell r="K399" t="str">
            <v>IJ7115</v>
          </cell>
          <cell r="L399" t="str">
            <v>Property, Plant and Equipment: Other</v>
          </cell>
          <cell r="M399" t="str">
            <v>IL7115</v>
          </cell>
          <cell r="N399" t="str">
            <v>Property, Plant and Equipment: Other</v>
          </cell>
          <cell r="O399" t="str">
            <v>IN7115</v>
          </cell>
          <cell r="P399" t="str">
            <v>Property, Plant and Equipment: Other</v>
          </cell>
          <cell r="Q399" t="str">
            <v>IP7115</v>
          </cell>
          <cell r="R399" t="str">
            <v>Property, Plant and Equipment: Other</v>
          </cell>
        </row>
        <row r="400">
          <cell r="A400">
            <v>102070</v>
          </cell>
          <cell r="B400" t="str">
            <v>Revaluation Depreciation - Antiques And Works Of Art</v>
          </cell>
          <cell r="C400" t="str">
            <v>IA9999</v>
          </cell>
          <cell r="D400" t="str">
            <v>Trial Balance</v>
          </cell>
          <cell r="E400" t="str">
            <v>IC7000</v>
          </cell>
          <cell r="F400" t="str">
            <v>SOFP</v>
          </cell>
          <cell r="G400" t="str">
            <v>IE7000</v>
          </cell>
          <cell r="H400" t="str">
            <v>Statement of Financial Position</v>
          </cell>
          <cell r="I400" t="str">
            <v>IG7100</v>
          </cell>
          <cell r="J400" t="str">
            <v>Non-Current Assets</v>
          </cell>
          <cell r="K400" t="str">
            <v>IJ7115</v>
          </cell>
          <cell r="L400" t="str">
            <v>Property, Plant and Equipment: Other</v>
          </cell>
          <cell r="M400" t="str">
            <v>IL7115</v>
          </cell>
          <cell r="N400" t="str">
            <v>Property, Plant and Equipment: Other</v>
          </cell>
          <cell r="O400" t="str">
            <v>IN7115</v>
          </cell>
          <cell r="P400" t="str">
            <v>Property, Plant and Equipment: Other</v>
          </cell>
          <cell r="Q400" t="str">
            <v>IP7115</v>
          </cell>
          <cell r="R400" t="str">
            <v>Property, Plant and Equipment: Other</v>
          </cell>
        </row>
        <row r="401">
          <cell r="A401">
            <v>102080</v>
          </cell>
          <cell r="B401" t="str">
            <v>Reclassification Depreciation - Antiques And Works Of Art</v>
          </cell>
          <cell r="C401" t="str">
            <v>IA9999</v>
          </cell>
          <cell r="D401" t="str">
            <v>Trial Balance</v>
          </cell>
          <cell r="E401" t="str">
            <v>IC7000</v>
          </cell>
          <cell r="F401" t="str">
            <v>SOFP</v>
          </cell>
          <cell r="G401" t="str">
            <v>IE7000</v>
          </cell>
          <cell r="H401" t="str">
            <v>Statement of Financial Position</v>
          </cell>
          <cell r="I401" t="str">
            <v>IG7100</v>
          </cell>
          <cell r="J401" t="str">
            <v>Non-Current Assets</v>
          </cell>
          <cell r="K401" t="str">
            <v>IJ7115</v>
          </cell>
          <cell r="L401" t="str">
            <v>Property, Plant and Equipment: Other</v>
          </cell>
          <cell r="M401" t="str">
            <v>IL7115</v>
          </cell>
          <cell r="N401" t="str">
            <v>Property, Plant and Equipment: Other</v>
          </cell>
          <cell r="O401" t="str">
            <v>IN7115</v>
          </cell>
          <cell r="P401" t="str">
            <v>Property, Plant and Equipment: Other</v>
          </cell>
          <cell r="Q401" t="str">
            <v>IP7115</v>
          </cell>
          <cell r="R401" t="str">
            <v>Property, Plant and Equipment: Other</v>
          </cell>
        </row>
        <row r="402">
          <cell r="A402">
            <v>102100</v>
          </cell>
          <cell r="B402" t="str">
            <v>Gross Book Value Brought Forward - Cultivated Assets</v>
          </cell>
          <cell r="C402" t="str">
            <v>IA9999</v>
          </cell>
          <cell r="D402" t="str">
            <v>Trial Balance</v>
          </cell>
          <cell r="E402" t="str">
            <v>IC7000</v>
          </cell>
          <cell r="F402" t="str">
            <v>SOFP</v>
          </cell>
          <cell r="G402" t="str">
            <v>IE7000</v>
          </cell>
          <cell r="H402" t="str">
            <v>Statement of Financial Position</v>
          </cell>
          <cell r="I402" t="str">
            <v>IG7100</v>
          </cell>
          <cell r="J402" t="str">
            <v>Non-Current Assets</v>
          </cell>
          <cell r="K402" t="str">
            <v>IJ7115</v>
          </cell>
          <cell r="L402" t="str">
            <v>Property, Plant and Equipment: Other</v>
          </cell>
          <cell r="M402" t="str">
            <v>IL7115</v>
          </cell>
          <cell r="N402" t="str">
            <v>Property, Plant and Equipment: Other</v>
          </cell>
          <cell r="O402" t="str">
            <v>IN7115</v>
          </cell>
          <cell r="P402" t="str">
            <v>Property, Plant and Equipment: Other</v>
          </cell>
          <cell r="Q402" t="str">
            <v>IP7115</v>
          </cell>
          <cell r="R402" t="str">
            <v>Property, Plant and Equipment: Other</v>
          </cell>
        </row>
        <row r="403">
          <cell r="A403">
            <v>102105</v>
          </cell>
          <cell r="B403" t="str">
            <v>Gross Book Value Brought Forward - Cultivated Assets Donated</v>
          </cell>
          <cell r="C403" t="str">
            <v>IA9999</v>
          </cell>
          <cell r="D403" t="str">
            <v>Trial Balance</v>
          </cell>
          <cell r="E403" t="str">
            <v>IC7000</v>
          </cell>
          <cell r="F403" t="str">
            <v>SOFP</v>
          </cell>
          <cell r="G403" t="str">
            <v>IE7000</v>
          </cell>
          <cell r="H403" t="str">
            <v>Statement of Financial Position</v>
          </cell>
          <cell r="I403" t="str">
            <v>IG7100</v>
          </cell>
          <cell r="J403" t="str">
            <v>Non-Current Assets</v>
          </cell>
          <cell r="K403" t="str">
            <v>IJ7115</v>
          </cell>
          <cell r="L403" t="str">
            <v>Property, Plant and Equipment: Other</v>
          </cell>
          <cell r="M403" t="str">
            <v>IL7115</v>
          </cell>
          <cell r="N403" t="str">
            <v>Property, Plant and Equipment: Other</v>
          </cell>
          <cell r="O403" t="str">
            <v>IN7115</v>
          </cell>
          <cell r="P403" t="str">
            <v>Property, Plant and Equipment: Other</v>
          </cell>
          <cell r="Q403" t="str">
            <v>IP7115</v>
          </cell>
          <cell r="R403" t="str">
            <v>Property, Plant and Equipment: Other</v>
          </cell>
        </row>
        <row r="404">
          <cell r="A404">
            <v>102107</v>
          </cell>
          <cell r="B404" t="str">
            <v>Transfers By Absorption - Cultivated Assets</v>
          </cell>
          <cell r="C404" t="str">
            <v>IA9999</v>
          </cell>
          <cell r="D404" t="str">
            <v>Trial Balance</v>
          </cell>
          <cell r="E404" t="str">
            <v>IC7000</v>
          </cell>
          <cell r="F404" t="str">
            <v>SOFP</v>
          </cell>
          <cell r="G404" t="str">
            <v>IE7000</v>
          </cell>
          <cell r="H404" t="str">
            <v>Statement of Financial Position</v>
          </cell>
          <cell r="I404" t="str">
            <v>IG7100</v>
          </cell>
          <cell r="J404" t="str">
            <v>Non-Current Assets</v>
          </cell>
          <cell r="K404" t="str">
            <v>IJ7115</v>
          </cell>
          <cell r="L404" t="str">
            <v>Property, Plant and Equipment: Other</v>
          </cell>
          <cell r="M404" t="str">
            <v>IL7115</v>
          </cell>
          <cell r="N404" t="str">
            <v>Property, Plant and Equipment: Other</v>
          </cell>
          <cell r="O404" t="str">
            <v>IN7115</v>
          </cell>
          <cell r="P404" t="str">
            <v>Property, Plant and Equipment: Other</v>
          </cell>
          <cell r="Q404" t="str">
            <v>IP7115</v>
          </cell>
          <cell r="R404" t="str">
            <v>Property, Plant and Equipment: Other</v>
          </cell>
        </row>
        <row r="405">
          <cell r="A405">
            <v>102108</v>
          </cell>
          <cell r="B405" t="str">
            <v>Transfers By Absorption - Cultivated Assets Donated</v>
          </cell>
          <cell r="C405" t="str">
            <v>IA9999</v>
          </cell>
          <cell r="D405" t="str">
            <v>Trial Balance</v>
          </cell>
          <cell r="E405" t="str">
            <v>IC7000</v>
          </cell>
          <cell r="F405" t="str">
            <v>SOFP</v>
          </cell>
          <cell r="G405" t="str">
            <v>IE7000</v>
          </cell>
          <cell r="H405" t="str">
            <v>Statement of Financial Position</v>
          </cell>
          <cell r="I405" t="str">
            <v>IG7100</v>
          </cell>
          <cell r="J405" t="str">
            <v>Non-Current Assets</v>
          </cell>
          <cell r="K405" t="str">
            <v>IJ7115</v>
          </cell>
          <cell r="L405" t="str">
            <v>Property, Plant and Equipment: Other</v>
          </cell>
          <cell r="M405" t="str">
            <v>IL7115</v>
          </cell>
          <cell r="N405" t="str">
            <v>Property, Plant and Equipment: Other</v>
          </cell>
          <cell r="O405" t="str">
            <v>IN7115</v>
          </cell>
          <cell r="P405" t="str">
            <v>Property, Plant and Equipment: Other</v>
          </cell>
          <cell r="Q405" t="str">
            <v>IP7115</v>
          </cell>
          <cell r="R405" t="str">
            <v>Property, Plant and Equipment: Other</v>
          </cell>
        </row>
        <row r="406">
          <cell r="A406">
            <v>102110</v>
          </cell>
          <cell r="B406" t="str">
            <v>Additions - Cultivated Assets</v>
          </cell>
          <cell r="C406" t="str">
            <v>IA9999</v>
          </cell>
          <cell r="D406" t="str">
            <v>Trial Balance</v>
          </cell>
          <cell r="E406" t="str">
            <v>IC7000</v>
          </cell>
          <cell r="F406" t="str">
            <v>SOFP</v>
          </cell>
          <cell r="G406" t="str">
            <v>IE7000</v>
          </cell>
          <cell r="H406" t="str">
            <v>Statement of Financial Position</v>
          </cell>
          <cell r="I406" t="str">
            <v>IG7100</v>
          </cell>
          <cell r="J406" t="str">
            <v>Non-Current Assets</v>
          </cell>
          <cell r="K406" t="str">
            <v>IJ7115</v>
          </cell>
          <cell r="L406" t="str">
            <v>Property, Plant and Equipment: Other</v>
          </cell>
          <cell r="M406" t="str">
            <v>IL7115</v>
          </cell>
          <cell r="N406" t="str">
            <v>Property, Plant and Equipment: Other</v>
          </cell>
          <cell r="O406" t="str">
            <v>IN7115</v>
          </cell>
          <cell r="P406" t="str">
            <v>Property, Plant and Equipment: Other</v>
          </cell>
          <cell r="Q406" t="str">
            <v>IP7115</v>
          </cell>
          <cell r="R406" t="str">
            <v>Property, Plant and Equipment: Other</v>
          </cell>
        </row>
        <row r="407">
          <cell r="A407">
            <v>102120</v>
          </cell>
          <cell r="B407" t="str">
            <v>Donations - Cultivated Assets</v>
          </cell>
          <cell r="C407" t="str">
            <v>IA9999</v>
          </cell>
          <cell r="D407" t="str">
            <v>Trial Balance</v>
          </cell>
          <cell r="E407" t="str">
            <v>IC7000</v>
          </cell>
          <cell r="F407" t="str">
            <v>SOFP</v>
          </cell>
          <cell r="G407" t="str">
            <v>IE7000</v>
          </cell>
          <cell r="H407" t="str">
            <v>Statement of Financial Position</v>
          </cell>
          <cell r="I407" t="str">
            <v>IG7100</v>
          </cell>
          <cell r="J407" t="str">
            <v>Non-Current Assets</v>
          </cell>
          <cell r="K407" t="str">
            <v>IJ7115</v>
          </cell>
          <cell r="L407" t="str">
            <v>Property, Plant and Equipment: Other</v>
          </cell>
          <cell r="M407" t="str">
            <v>IL7115</v>
          </cell>
          <cell r="N407" t="str">
            <v>Property, Plant and Equipment: Other</v>
          </cell>
          <cell r="O407" t="str">
            <v>IN7115</v>
          </cell>
          <cell r="P407" t="str">
            <v>Property, Plant and Equipment: Other</v>
          </cell>
          <cell r="Q407" t="str">
            <v>IP7115</v>
          </cell>
          <cell r="R407" t="str">
            <v>Property, Plant and Equipment: Other</v>
          </cell>
        </row>
        <row r="408">
          <cell r="A408">
            <v>102126</v>
          </cell>
          <cell r="B408" t="str">
            <v>Revaluation Impairments - Cultivated Assets</v>
          </cell>
          <cell r="C408" t="str">
            <v>IA9999</v>
          </cell>
          <cell r="D408" t="str">
            <v>Trial Balance</v>
          </cell>
          <cell r="E408" t="str">
            <v>IC7000</v>
          </cell>
          <cell r="F408" t="str">
            <v>SOFP</v>
          </cell>
          <cell r="G408" t="str">
            <v>IE7000</v>
          </cell>
          <cell r="H408" t="str">
            <v>Statement of Financial Position</v>
          </cell>
          <cell r="I408" t="str">
            <v>IG7100</v>
          </cell>
          <cell r="J408" t="str">
            <v>Non-Current Assets</v>
          </cell>
          <cell r="K408" t="str">
            <v>IJ7115</v>
          </cell>
          <cell r="L408" t="str">
            <v>Property, Plant and Equipment: Other</v>
          </cell>
          <cell r="M408" t="str">
            <v>IL7115</v>
          </cell>
          <cell r="N408" t="str">
            <v>Property, Plant and Equipment: Other</v>
          </cell>
          <cell r="O408" t="str">
            <v>IN7115</v>
          </cell>
          <cell r="P408" t="str">
            <v>Property, Plant and Equipment: Other</v>
          </cell>
          <cell r="Q408" t="str">
            <v>IP7115</v>
          </cell>
          <cell r="R408" t="str">
            <v>Property, Plant and Equipment: Other</v>
          </cell>
        </row>
        <row r="409">
          <cell r="A409">
            <v>102127</v>
          </cell>
          <cell r="B409" t="str">
            <v>Revaluation Impairments - Cultivated Assets Donated</v>
          </cell>
          <cell r="C409" t="str">
            <v>IA9999</v>
          </cell>
          <cell r="D409" t="str">
            <v>Trial Balance</v>
          </cell>
          <cell r="E409" t="str">
            <v>IC7000</v>
          </cell>
          <cell r="F409" t="str">
            <v>SOFP</v>
          </cell>
          <cell r="G409" t="str">
            <v>IE7000</v>
          </cell>
          <cell r="H409" t="str">
            <v>Statement of Financial Position</v>
          </cell>
          <cell r="I409" t="str">
            <v>IG7100</v>
          </cell>
          <cell r="J409" t="str">
            <v>Non-Current Assets</v>
          </cell>
          <cell r="K409" t="str">
            <v>IJ7115</v>
          </cell>
          <cell r="L409" t="str">
            <v>Property, Plant and Equipment: Other</v>
          </cell>
          <cell r="M409" t="str">
            <v>IL7115</v>
          </cell>
          <cell r="N409" t="str">
            <v>Property, Plant and Equipment: Other</v>
          </cell>
          <cell r="O409" t="str">
            <v>IN7115</v>
          </cell>
          <cell r="P409" t="str">
            <v>Property, Plant and Equipment: Other</v>
          </cell>
          <cell r="Q409" t="str">
            <v>IP7115</v>
          </cell>
          <cell r="R409" t="str">
            <v>Property, Plant and Equipment: Other</v>
          </cell>
        </row>
        <row r="410">
          <cell r="A410">
            <v>102130</v>
          </cell>
          <cell r="B410" t="str">
            <v>Impairment Reversal Reval Res - Cultivated Assets</v>
          </cell>
          <cell r="C410" t="str">
            <v>IA9999</v>
          </cell>
          <cell r="D410" t="str">
            <v>Trial Balance</v>
          </cell>
          <cell r="E410" t="str">
            <v>IC7000</v>
          </cell>
          <cell r="F410" t="str">
            <v>SOFP</v>
          </cell>
          <cell r="G410" t="str">
            <v>IE7000</v>
          </cell>
          <cell r="H410" t="str">
            <v>Statement of Financial Position</v>
          </cell>
          <cell r="I410" t="str">
            <v>IG7100</v>
          </cell>
          <cell r="J410" t="str">
            <v>Non-Current Assets</v>
          </cell>
          <cell r="K410" t="str">
            <v>IJ7115</v>
          </cell>
          <cell r="L410" t="str">
            <v>Property, Plant and Equipment: Other</v>
          </cell>
          <cell r="M410" t="str">
            <v>IL7115</v>
          </cell>
          <cell r="N410" t="str">
            <v>Property, Plant and Equipment: Other</v>
          </cell>
          <cell r="O410" t="str">
            <v>IN7115</v>
          </cell>
          <cell r="P410" t="str">
            <v>Property, Plant and Equipment: Other</v>
          </cell>
          <cell r="Q410" t="str">
            <v>IP7115</v>
          </cell>
          <cell r="R410" t="str">
            <v>Property, Plant and Equipment: Other</v>
          </cell>
        </row>
        <row r="411">
          <cell r="A411">
            <v>102135</v>
          </cell>
          <cell r="B411" t="str">
            <v>Impairment Reversal Reval Res - Cultivated Assets Donated</v>
          </cell>
          <cell r="C411" t="str">
            <v>IA9999</v>
          </cell>
          <cell r="D411" t="str">
            <v>Trial Balance</v>
          </cell>
          <cell r="E411" t="str">
            <v>IC7000</v>
          </cell>
          <cell r="F411" t="str">
            <v>SOFP</v>
          </cell>
          <cell r="G411" t="str">
            <v>IE7000</v>
          </cell>
          <cell r="H411" t="str">
            <v>Statement of Financial Position</v>
          </cell>
          <cell r="I411" t="str">
            <v>IG7100</v>
          </cell>
          <cell r="J411" t="str">
            <v>Non-Current Assets</v>
          </cell>
          <cell r="K411" t="str">
            <v>IJ7115</v>
          </cell>
          <cell r="L411" t="str">
            <v>Property, Plant and Equipment: Other</v>
          </cell>
          <cell r="M411" t="str">
            <v>IL7115</v>
          </cell>
          <cell r="N411" t="str">
            <v>Property, Plant and Equipment: Other</v>
          </cell>
          <cell r="O411" t="str">
            <v>IN7115</v>
          </cell>
          <cell r="P411" t="str">
            <v>Property, Plant and Equipment: Other</v>
          </cell>
          <cell r="Q411" t="str">
            <v>IP7115</v>
          </cell>
          <cell r="R411" t="str">
            <v>Property, Plant and Equipment: Other</v>
          </cell>
        </row>
        <row r="412">
          <cell r="A412">
            <v>102140</v>
          </cell>
          <cell r="B412" t="str">
            <v>Impairment Losses - Cultivated Assets</v>
          </cell>
          <cell r="C412" t="str">
            <v>IA9999</v>
          </cell>
          <cell r="D412" t="str">
            <v>Trial Balance</v>
          </cell>
          <cell r="E412" t="str">
            <v>IC7000</v>
          </cell>
          <cell r="F412" t="str">
            <v>SOFP</v>
          </cell>
          <cell r="G412" t="str">
            <v>IE7000</v>
          </cell>
          <cell r="H412" t="str">
            <v>Statement of Financial Position</v>
          </cell>
          <cell r="I412" t="str">
            <v>IG7100</v>
          </cell>
          <cell r="J412" t="str">
            <v>Non-Current Assets</v>
          </cell>
          <cell r="K412" t="str">
            <v>IJ7115</v>
          </cell>
          <cell r="L412" t="str">
            <v>Property, Plant and Equipment: Other</v>
          </cell>
          <cell r="M412" t="str">
            <v>IL7115</v>
          </cell>
          <cell r="N412" t="str">
            <v>Property, Plant and Equipment: Other</v>
          </cell>
          <cell r="O412" t="str">
            <v>IN7115</v>
          </cell>
          <cell r="P412" t="str">
            <v>Property, Plant and Equipment: Other</v>
          </cell>
          <cell r="Q412" t="str">
            <v>IP7115</v>
          </cell>
          <cell r="R412" t="str">
            <v>Property, Plant and Equipment: Other</v>
          </cell>
        </row>
        <row r="413">
          <cell r="A413">
            <v>102145</v>
          </cell>
          <cell r="B413" t="str">
            <v>Impairment Losses - Cultivated Assets Donated</v>
          </cell>
          <cell r="C413" t="str">
            <v>IA9999</v>
          </cell>
          <cell r="D413" t="str">
            <v>Trial Balance</v>
          </cell>
          <cell r="E413" t="str">
            <v>IC7000</v>
          </cell>
          <cell r="F413" t="str">
            <v>SOFP</v>
          </cell>
          <cell r="G413" t="str">
            <v>IE7000</v>
          </cell>
          <cell r="H413" t="str">
            <v>Statement of Financial Position</v>
          </cell>
          <cell r="I413" t="str">
            <v>IG7100</v>
          </cell>
          <cell r="J413" t="str">
            <v>Non-Current Assets</v>
          </cell>
          <cell r="K413" t="str">
            <v>IJ7115</v>
          </cell>
          <cell r="L413" t="str">
            <v>Property, Plant and Equipment: Other</v>
          </cell>
          <cell r="M413" t="str">
            <v>IL7115</v>
          </cell>
          <cell r="N413" t="str">
            <v>Property, Plant and Equipment: Other</v>
          </cell>
          <cell r="O413" t="str">
            <v>IN7115</v>
          </cell>
          <cell r="P413" t="str">
            <v>Property, Plant and Equipment: Other</v>
          </cell>
          <cell r="Q413" t="str">
            <v>IP7115</v>
          </cell>
          <cell r="R413" t="str">
            <v>Property, Plant and Equipment: Other</v>
          </cell>
        </row>
        <row r="414">
          <cell r="A414">
            <v>102146</v>
          </cell>
          <cell r="B414" t="str">
            <v>Impairment Reversal Income - Cultivated Assets</v>
          </cell>
          <cell r="C414" t="str">
            <v>IA9999</v>
          </cell>
          <cell r="D414" t="str">
            <v>Trial Balance</v>
          </cell>
          <cell r="E414" t="str">
            <v>IC7000</v>
          </cell>
          <cell r="F414" t="str">
            <v>SOFP</v>
          </cell>
          <cell r="G414" t="str">
            <v>IE7000</v>
          </cell>
          <cell r="H414" t="str">
            <v>Statement of Financial Position</v>
          </cell>
          <cell r="I414" t="str">
            <v>IG7100</v>
          </cell>
          <cell r="J414" t="str">
            <v>Non-Current Assets</v>
          </cell>
          <cell r="K414" t="str">
            <v>IJ7115</v>
          </cell>
          <cell r="L414" t="str">
            <v>Property, Plant and Equipment: Other</v>
          </cell>
          <cell r="M414" t="str">
            <v>IL7115</v>
          </cell>
          <cell r="N414" t="str">
            <v>Property, Plant and Equipment: Other</v>
          </cell>
          <cell r="O414" t="str">
            <v>IN7115</v>
          </cell>
          <cell r="P414" t="str">
            <v>Property, Plant and Equipment: Other</v>
          </cell>
          <cell r="Q414" t="str">
            <v>IP7115</v>
          </cell>
          <cell r="R414" t="str">
            <v>Property, Plant and Equipment: Other</v>
          </cell>
        </row>
        <row r="415">
          <cell r="A415">
            <v>102147</v>
          </cell>
          <cell r="B415" t="str">
            <v>Impairment Reversal Income - Cultivated Assets Donated</v>
          </cell>
          <cell r="C415" t="str">
            <v>IA9999</v>
          </cell>
          <cell r="D415" t="str">
            <v>Trial Balance</v>
          </cell>
          <cell r="E415" t="str">
            <v>IC7000</v>
          </cell>
          <cell r="F415" t="str">
            <v>SOFP</v>
          </cell>
          <cell r="G415" t="str">
            <v>IE7000</v>
          </cell>
          <cell r="H415" t="str">
            <v>Statement of Financial Position</v>
          </cell>
          <cell r="I415" t="str">
            <v>IG7100</v>
          </cell>
          <cell r="J415" t="str">
            <v>Non-Current Assets</v>
          </cell>
          <cell r="K415" t="str">
            <v>IJ7115</v>
          </cell>
          <cell r="L415" t="str">
            <v>Property, Plant and Equipment: Other</v>
          </cell>
          <cell r="M415" t="str">
            <v>IL7115</v>
          </cell>
          <cell r="N415" t="str">
            <v>Property, Plant and Equipment: Other</v>
          </cell>
          <cell r="O415" t="str">
            <v>IN7115</v>
          </cell>
          <cell r="P415" t="str">
            <v>Property, Plant and Equipment: Other</v>
          </cell>
          <cell r="Q415" t="str">
            <v>IP7115</v>
          </cell>
          <cell r="R415" t="str">
            <v>Property, Plant and Equipment: Other</v>
          </cell>
        </row>
        <row r="416">
          <cell r="A416">
            <v>102150</v>
          </cell>
          <cell r="B416" t="str">
            <v>Disposals Gross Book Value - Cultivated Assets</v>
          </cell>
          <cell r="C416" t="str">
            <v>IA9999</v>
          </cell>
          <cell r="D416" t="str">
            <v>Trial Balance</v>
          </cell>
          <cell r="E416" t="str">
            <v>IC7000</v>
          </cell>
          <cell r="F416" t="str">
            <v>SOFP</v>
          </cell>
          <cell r="G416" t="str">
            <v>IE7000</v>
          </cell>
          <cell r="H416" t="str">
            <v>Statement of Financial Position</v>
          </cell>
          <cell r="I416" t="str">
            <v>IG7100</v>
          </cell>
          <cell r="J416" t="str">
            <v>Non-Current Assets</v>
          </cell>
          <cell r="K416" t="str">
            <v>IJ7115</v>
          </cell>
          <cell r="L416" t="str">
            <v>Property, Plant and Equipment: Other</v>
          </cell>
          <cell r="M416" t="str">
            <v>IL7115</v>
          </cell>
          <cell r="N416" t="str">
            <v>Property, Plant and Equipment: Other</v>
          </cell>
          <cell r="O416" t="str">
            <v>IN7115</v>
          </cell>
          <cell r="P416" t="str">
            <v>Property, Plant and Equipment: Other</v>
          </cell>
          <cell r="Q416" t="str">
            <v>IP7115</v>
          </cell>
          <cell r="R416" t="str">
            <v>Property, Plant and Equipment: Other</v>
          </cell>
        </row>
        <row r="417">
          <cell r="A417">
            <v>102155</v>
          </cell>
          <cell r="B417" t="str">
            <v>Disposals Gross Book Value - Cultivated Assets Donated</v>
          </cell>
          <cell r="C417" t="str">
            <v>IA9999</v>
          </cell>
          <cell r="D417" t="str">
            <v>Trial Balance</v>
          </cell>
          <cell r="E417" t="str">
            <v>IC7000</v>
          </cell>
          <cell r="F417" t="str">
            <v>SOFP</v>
          </cell>
          <cell r="G417" t="str">
            <v>IE7000</v>
          </cell>
          <cell r="H417" t="str">
            <v>Statement of Financial Position</v>
          </cell>
          <cell r="I417" t="str">
            <v>IG7100</v>
          </cell>
          <cell r="J417" t="str">
            <v>Non-Current Assets</v>
          </cell>
          <cell r="K417" t="str">
            <v>IJ7115</v>
          </cell>
          <cell r="L417" t="str">
            <v>Property, Plant and Equipment: Other</v>
          </cell>
          <cell r="M417" t="str">
            <v>IL7115</v>
          </cell>
          <cell r="N417" t="str">
            <v>Property, Plant and Equipment: Other</v>
          </cell>
          <cell r="O417" t="str">
            <v>IN7115</v>
          </cell>
          <cell r="P417" t="str">
            <v>Property, Plant and Equipment: Other</v>
          </cell>
          <cell r="Q417" t="str">
            <v>IP7115</v>
          </cell>
          <cell r="R417" t="str">
            <v>Property, Plant and Equipment: Other</v>
          </cell>
        </row>
        <row r="418">
          <cell r="A418">
            <v>102160</v>
          </cell>
          <cell r="B418" t="str">
            <v>Transfers - Cultivated Assets</v>
          </cell>
          <cell r="C418" t="str">
            <v>IA9999</v>
          </cell>
          <cell r="D418" t="str">
            <v>Trial Balance</v>
          </cell>
          <cell r="E418" t="str">
            <v>IC7000</v>
          </cell>
          <cell r="F418" t="str">
            <v>SOFP</v>
          </cell>
          <cell r="G418" t="str">
            <v>IE7000</v>
          </cell>
          <cell r="H418" t="str">
            <v>Statement of Financial Position</v>
          </cell>
          <cell r="I418" t="str">
            <v>IG7100</v>
          </cell>
          <cell r="J418" t="str">
            <v>Non-Current Assets</v>
          </cell>
          <cell r="K418" t="str">
            <v>IJ7115</v>
          </cell>
          <cell r="L418" t="str">
            <v>Property, Plant and Equipment: Other</v>
          </cell>
          <cell r="M418" t="str">
            <v>IL7115</v>
          </cell>
          <cell r="N418" t="str">
            <v>Property, Plant and Equipment: Other</v>
          </cell>
          <cell r="O418" t="str">
            <v>IN7115</v>
          </cell>
          <cell r="P418" t="str">
            <v>Property, Plant and Equipment: Other</v>
          </cell>
          <cell r="Q418" t="str">
            <v>IP7115</v>
          </cell>
          <cell r="R418" t="str">
            <v>Property, Plant and Equipment: Other</v>
          </cell>
        </row>
        <row r="419">
          <cell r="A419">
            <v>102170</v>
          </cell>
          <cell r="B419" t="str">
            <v>Indexation - Cultivated Assets</v>
          </cell>
          <cell r="C419" t="str">
            <v>IA9999</v>
          </cell>
          <cell r="D419" t="str">
            <v>Trial Balance</v>
          </cell>
          <cell r="E419" t="str">
            <v>IC7000</v>
          </cell>
          <cell r="F419" t="str">
            <v>SOFP</v>
          </cell>
          <cell r="G419" t="str">
            <v>IE7000</v>
          </cell>
          <cell r="H419" t="str">
            <v>Statement of Financial Position</v>
          </cell>
          <cell r="I419" t="str">
            <v>IG7100</v>
          </cell>
          <cell r="J419" t="str">
            <v>Non-Current Assets</v>
          </cell>
          <cell r="K419" t="str">
            <v>IJ7115</v>
          </cell>
          <cell r="L419" t="str">
            <v>Property, Plant and Equipment: Other</v>
          </cell>
          <cell r="M419" t="str">
            <v>IL7115</v>
          </cell>
          <cell r="N419" t="str">
            <v>Property, Plant and Equipment: Other</v>
          </cell>
          <cell r="O419" t="str">
            <v>IN7115</v>
          </cell>
          <cell r="P419" t="str">
            <v>Property, Plant and Equipment: Other</v>
          </cell>
          <cell r="Q419" t="str">
            <v>IP7115</v>
          </cell>
          <cell r="R419" t="str">
            <v>Property, Plant and Equipment: Other</v>
          </cell>
        </row>
        <row r="420">
          <cell r="A420">
            <v>102175</v>
          </cell>
          <cell r="B420" t="str">
            <v>Indexation - Cultivated Assets Donated</v>
          </cell>
          <cell r="C420" t="str">
            <v>IA9999</v>
          </cell>
          <cell r="D420" t="str">
            <v>Trial Balance</v>
          </cell>
          <cell r="E420" t="str">
            <v>IC7000</v>
          </cell>
          <cell r="F420" t="str">
            <v>SOFP</v>
          </cell>
          <cell r="G420" t="str">
            <v>IE7000</v>
          </cell>
          <cell r="H420" t="str">
            <v>Statement of Financial Position</v>
          </cell>
          <cell r="I420" t="str">
            <v>IG7100</v>
          </cell>
          <cell r="J420" t="str">
            <v>Non-Current Assets</v>
          </cell>
          <cell r="K420" t="str">
            <v>IJ7115</v>
          </cell>
          <cell r="L420" t="str">
            <v>Property, Plant and Equipment: Other</v>
          </cell>
          <cell r="M420" t="str">
            <v>IL7115</v>
          </cell>
          <cell r="N420" t="str">
            <v>Property, Plant and Equipment: Other</v>
          </cell>
          <cell r="O420" t="str">
            <v>IN7115</v>
          </cell>
          <cell r="P420" t="str">
            <v>Property, Plant and Equipment: Other</v>
          </cell>
          <cell r="Q420" t="str">
            <v>IP7115</v>
          </cell>
          <cell r="R420" t="str">
            <v>Property, Plant and Equipment: Other</v>
          </cell>
        </row>
        <row r="421">
          <cell r="A421">
            <v>102180</v>
          </cell>
          <cell r="B421" t="str">
            <v>Revaluations - Cultivated Assets</v>
          </cell>
          <cell r="C421" t="str">
            <v>IA9999</v>
          </cell>
          <cell r="D421" t="str">
            <v>Trial Balance</v>
          </cell>
          <cell r="E421" t="str">
            <v>IC7000</v>
          </cell>
          <cell r="F421" t="str">
            <v>SOFP</v>
          </cell>
          <cell r="G421" t="str">
            <v>IE7000</v>
          </cell>
          <cell r="H421" t="str">
            <v>Statement of Financial Position</v>
          </cell>
          <cell r="I421" t="str">
            <v>IG7100</v>
          </cell>
          <cell r="J421" t="str">
            <v>Non-Current Assets</v>
          </cell>
          <cell r="K421" t="str">
            <v>IJ7115</v>
          </cell>
          <cell r="L421" t="str">
            <v>Property, Plant and Equipment: Other</v>
          </cell>
          <cell r="M421" t="str">
            <v>IL7115</v>
          </cell>
          <cell r="N421" t="str">
            <v>Property, Plant and Equipment: Other</v>
          </cell>
          <cell r="O421" t="str">
            <v>IN7115</v>
          </cell>
          <cell r="P421" t="str">
            <v>Property, Plant and Equipment: Other</v>
          </cell>
          <cell r="Q421" t="str">
            <v>IP7115</v>
          </cell>
          <cell r="R421" t="str">
            <v>Property, Plant and Equipment: Other</v>
          </cell>
        </row>
        <row r="422">
          <cell r="A422">
            <v>102185</v>
          </cell>
          <cell r="B422" t="str">
            <v>Revaluations - Cultivated Assets Donated</v>
          </cell>
          <cell r="C422" t="str">
            <v>IA9999</v>
          </cell>
          <cell r="D422" t="str">
            <v>Trial Balance</v>
          </cell>
          <cell r="E422" t="str">
            <v>IC7000</v>
          </cell>
          <cell r="F422" t="str">
            <v>SOFP</v>
          </cell>
          <cell r="G422" t="str">
            <v>IE7000</v>
          </cell>
          <cell r="H422" t="str">
            <v>Statement of Financial Position</v>
          </cell>
          <cell r="I422" t="str">
            <v>IG7100</v>
          </cell>
          <cell r="J422" t="str">
            <v>Non-Current Assets</v>
          </cell>
          <cell r="K422" t="str">
            <v>IJ7115</v>
          </cell>
          <cell r="L422" t="str">
            <v>Property, Plant and Equipment: Other</v>
          </cell>
          <cell r="M422" t="str">
            <v>IL7115</v>
          </cell>
          <cell r="N422" t="str">
            <v>Property, Plant and Equipment: Other</v>
          </cell>
          <cell r="O422" t="str">
            <v>IN7115</v>
          </cell>
          <cell r="P422" t="str">
            <v>Property, Plant and Equipment: Other</v>
          </cell>
          <cell r="Q422" t="str">
            <v>IP7115</v>
          </cell>
          <cell r="R422" t="str">
            <v>Property, Plant and Equipment: Other</v>
          </cell>
        </row>
        <row r="423">
          <cell r="A423">
            <v>102190</v>
          </cell>
          <cell r="B423" t="str">
            <v>Reclassification - Cultivated Assets</v>
          </cell>
          <cell r="C423" t="str">
            <v>IA9999</v>
          </cell>
          <cell r="D423" t="str">
            <v>Trial Balance</v>
          </cell>
          <cell r="E423" t="str">
            <v>IC7000</v>
          </cell>
          <cell r="F423" t="str">
            <v>SOFP</v>
          </cell>
          <cell r="G423" t="str">
            <v>IE7000</v>
          </cell>
          <cell r="H423" t="str">
            <v>Statement of Financial Position</v>
          </cell>
          <cell r="I423" t="str">
            <v>IG7100</v>
          </cell>
          <cell r="J423" t="str">
            <v>Non-Current Assets</v>
          </cell>
          <cell r="K423" t="str">
            <v>IJ7115</v>
          </cell>
          <cell r="L423" t="str">
            <v>Property, Plant and Equipment: Other</v>
          </cell>
          <cell r="M423" t="str">
            <v>IL7115</v>
          </cell>
          <cell r="N423" t="str">
            <v>Property, Plant and Equipment: Other</v>
          </cell>
          <cell r="O423" t="str">
            <v>IN7115</v>
          </cell>
          <cell r="P423" t="str">
            <v>Property, Plant and Equipment: Other</v>
          </cell>
          <cell r="Q423" t="str">
            <v>IP7115</v>
          </cell>
          <cell r="R423" t="str">
            <v>Property, Plant and Equipment: Other</v>
          </cell>
        </row>
        <row r="424">
          <cell r="A424">
            <v>102200</v>
          </cell>
          <cell r="B424" t="str">
            <v>Accumulative Depreciation Brought Forward - Cultivated Assets</v>
          </cell>
          <cell r="C424" t="str">
            <v>IA9999</v>
          </cell>
          <cell r="D424" t="str">
            <v>Trial Balance</v>
          </cell>
          <cell r="E424" t="str">
            <v>IC7000</v>
          </cell>
          <cell r="F424" t="str">
            <v>SOFP</v>
          </cell>
          <cell r="G424" t="str">
            <v>IE7000</v>
          </cell>
          <cell r="H424" t="str">
            <v>Statement of Financial Position</v>
          </cell>
          <cell r="I424" t="str">
            <v>IG7100</v>
          </cell>
          <cell r="J424" t="str">
            <v>Non-Current Assets</v>
          </cell>
          <cell r="K424" t="str">
            <v>IJ7115</v>
          </cell>
          <cell r="L424" t="str">
            <v>Property, Plant and Equipment: Other</v>
          </cell>
          <cell r="M424" t="str">
            <v>IL7115</v>
          </cell>
          <cell r="N424" t="str">
            <v>Property, Plant and Equipment: Other</v>
          </cell>
          <cell r="O424" t="str">
            <v>IN7115</v>
          </cell>
          <cell r="P424" t="str">
            <v>Property, Plant and Equipment: Other</v>
          </cell>
          <cell r="Q424" t="str">
            <v>IP7115</v>
          </cell>
          <cell r="R424" t="str">
            <v>Property, Plant and Equipment: Other</v>
          </cell>
        </row>
        <row r="425">
          <cell r="A425">
            <v>102205</v>
          </cell>
          <cell r="B425" t="str">
            <v>Accumulative Depreciation Brought Forward - Cultivated Assets Donated</v>
          </cell>
          <cell r="C425" t="str">
            <v>IA9999</v>
          </cell>
          <cell r="D425" t="str">
            <v>Trial Balance</v>
          </cell>
          <cell r="E425" t="str">
            <v>IC7000</v>
          </cell>
          <cell r="F425" t="str">
            <v>SOFP</v>
          </cell>
          <cell r="G425" t="str">
            <v>IE7000</v>
          </cell>
          <cell r="H425" t="str">
            <v>Statement of Financial Position</v>
          </cell>
          <cell r="I425" t="str">
            <v>IG7100</v>
          </cell>
          <cell r="J425" t="str">
            <v>Non-Current Assets</v>
          </cell>
          <cell r="K425" t="str">
            <v>IJ7115</v>
          </cell>
          <cell r="L425" t="str">
            <v>Property, Plant and Equipment: Other</v>
          </cell>
          <cell r="M425" t="str">
            <v>IL7115</v>
          </cell>
          <cell r="N425" t="str">
            <v>Property, Plant and Equipment: Other</v>
          </cell>
          <cell r="O425" t="str">
            <v>IN7115</v>
          </cell>
          <cell r="P425" t="str">
            <v>Property, Plant and Equipment: Other</v>
          </cell>
          <cell r="Q425" t="str">
            <v>IP7115</v>
          </cell>
          <cell r="R425" t="str">
            <v>Property, Plant and Equipment: Other</v>
          </cell>
        </row>
        <row r="426">
          <cell r="A426">
            <v>102207</v>
          </cell>
          <cell r="B426" t="str">
            <v>Transfers By Absorption Depreciation - Cultivated Assets</v>
          </cell>
          <cell r="C426" t="str">
            <v>IA9999</v>
          </cell>
          <cell r="D426" t="str">
            <v>Trial Balance</v>
          </cell>
          <cell r="E426" t="str">
            <v>IC7000</v>
          </cell>
          <cell r="F426" t="str">
            <v>SOFP</v>
          </cell>
          <cell r="G426" t="str">
            <v>IE7000</v>
          </cell>
          <cell r="H426" t="str">
            <v>Statement of Financial Position</v>
          </cell>
          <cell r="I426" t="str">
            <v>IG7100</v>
          </cell>
          <cell r="J426" t="str">
            <v>Non-Current Assets</v>
          </cell>
          <cell r="K426" t="str">
            <v>IJ7115</v>
          </cell>
          <cell r="L426" t="str">
            <v>Property, Plant and Equipment: Other</v>
          </cell>
          <cell r="M426" t="str">
            <v>IL7115</v>
          </cell>
          <cell r="N426" t="str">
            <v>Property, Plant and Equipment: Other</v>
          </cell>
          <cell r="O426" t="str">
            <v>IN7115</v>
          </cell>
          <cell r="P426" t="str">
            <v>Property, Plant and Equipment: Other</v>
          </cell>
          <cell r="Q426" t="str">
            <v>IP7115</v>
          </cell>
          <cell r="R426" t="str">
            <v>Property, Plant and Equipment: Other</v>
          </cell>
        </row>
        <row r="427">
          <cell r="A427">
            <v>102208</v>
          </cell>
          <cell r="B427" t="str">
            <v>Transfers By Absorption Depreciation - Cultivated Assets Donated</v>
          </cell>
          <cell r="C427" t="str">
            <v>IA9999</v>
          </cell>
          <cell r="D427" t="str">
            <v>Trial Balance</v>
          </cell>
          <cell r="E427" t="str">
            <v>IC7000</v>
          </cell>
          <cell r="F427" t="str">
            <v>SOFP</v>
          </cell>
          <cell r="G427" t="str">
            <v>IE7000</v>
          </cell>
          <cell r="H427" t="str">
            <v>Statement of Financial Position</v>
          </cell>
          <cell r="I427" t="str">
            <v>IG7100</v>
          </cell>
          <cell r="J427" t="str">
            <v>Non-Current Assets</v>
          </cell>
          <cell r="K427" t="str">
            <v>IJ7115</v>
          </cell>
          <cell r="L427" t="str">
            <v>Property, Plant and Equipment: Other</v>
          </cell>
          <cell r="M427" t="str">
            <v>IL7115</v>
          </cell>
          <cell r="N427" t="str">
            <v>Property, Plant and Equipment: Other</v>
          </cell>
          <cell r="O427" t="str">
            <v>IN7115</v>
          </cell>
          <cell r="P427" t="str">
            <v>Property, Plant and Equipment: Other</v>
          </cell>
          <cell r="Q427" t="str">
            <v>IP7115</v>
          </cell>
          <cell r="R427" t="str">
            <v>Property, Plant and Equipment: Other</v>
          </cell>
        </row>
        <row r="428">
          <cell r="A428">
            <v>102210</v>
          </cell>
          <cell r="B428" t="str">
            <v>Current Depreciation - Cultivated Assets</v>
          </cell>
          <cell r="C428" t="str">
            <v>IA9999</v>
          </cell>
          <cell r="D428" t="str">
            <v>Trial Balance</v>
          </cell>
          <cell r="E428" t="str">
            <v>IC7000</v>
          </cell>
          <cell r="F428" t="str">
            <v>SOFP</v>
          </cell>
          <cell r="G428" t="str">
            <v>IE7000</v>
          </cell>
          <cell r="H428" t="str">
            <v>Statement of Financial Position</v>
          </cell>
          <cell r="I428" t="str">
            <v>IG7100</v>
          </cell>
          <cell r="J428" t="str">
            <v>Non-Current Assets</v>
          </cell>
          <cell r="K428" t="str">
            <v>IJ7115</v>
          </cell>
          <cell r="L428" t="str">
            <v>Property, Plant and Equipment: Other</v>
          </cell>
          <cell r="M428" t="str">
            <v>IL7115</v>
          </cell>
          <cell r="N428" t="str">
            <v>Property, Plant and Equipment: Other</v>
          </cell>
          <cell r="O428" t="str">
            <v>IN7115</v>
          </cell>
          <cell r="P428" t="str">
            <v>Property, Plant and Equipment: Other</v>
          </cell>
          <cell r="Q428" t="str">
            <v>IP7115</v>
          </cell>
          <cell r="R428" t="str">
            <v>Property, Plant and Equipment: Other</v>
          </cell>
        </row>
        <row r="429">
          <cell r="A429">
            <v>102215</v>
          </cell>
          <cell r="B429" t="str">
            <v>Current Depreciation - Cultivated Assets Donated</v>
          </cell>
          <cell r="C429" t="str">
            <v>IA9999</v>
          </cell>
          <cell r="D429" t="str">
            <v>Trial Balance</v>
          </cell>
          <cell r="E429" t="str">
            <v>IC7000</v>
          </cell>
          <cell r="F429" t="str">
            <v>SOFP</v>
          </cell>
          <cell r="G429" t="str">
            <v>IE7000</v>
          </cell>
          <cell r="H429" t="str">
            <v>Statement of Financial Position</v>
          </cell>
          <cell r="I429" t="str">
            <v>IG7100</v>
          </cell>
          <cell r="J429" t="str">
            <v>Non-Current Assets</v>
          </cell>
          <cell r="K429" t="str">
            <v>IJ7115</v>
          </cell>
          <cell r="L429" t="str">
            <v>Property, Plant and Equipment: Other</v>
          </cell>
          <cell r="M429" t="str">
            <v>IL7115</v>
          </cell>
          <cell r="N429" t="str">
            <v>Property, Plant and Equipment: Other</v>
          </cell>
          <cell r="O429" t="str">
            <v>IN7115</v>
          </cell>
          <cell r="P429" t="str">
            <v>Property, Plant and Equipment: Other</v>
          </cell>
          <cell r="Q429" t="str">
            <v>IP7115</v>
          </cell>
          <cell r="R429" t="str">
            <v>Property, Plant and Equipment: Other</v>
          </cell>
        </row>
        <row r="430">
          <cell r="A430">
            <v>102220</v>
          </cell>
          <cell r="B430" t="str">
            <v>Impairment Reversal Reval Res Depreciation - Cultivated Assets</v>
          </cell>
          <cell r="C430" t="str">
            <v>IA9999</v>
          </cell>
          <cell r="D430" t="str">
            <v>Trial Balance</v>
          </cell>
          <cell r="E430" t="str">
            <v>IC7000</v>
          </cell>
          <cell r="F430" t="str">
            <v>SOFP</v>
          </cell>
          <cell r="G430" t="str">
            <v>IE7000</v>
          </cell>
          <cell r="H430" t="str">
            <v>Statement of Financial Position</v>
          </cell>
          <cell r="I430" t="str">
            <v>IG7100</v>
          </cell>
          <cell r="J430" t="str">
            <v>Non-Current Assets</v>
          </cell>
          <cell r="K430" t="str">
            <v>IJ7115</v>
          </cell>
          <cell r="L430" t="str">
            <v>Property, Plant and Equipment: Other</v>
          </cell>
          <cell r="M430" t="str">
            <v>IL7115</v>
          </cell>
          <cell r="N430" t="str">
            <v>Property, Plant and Equipment: Other</v>
          </cell>
          <cell r="O430" t="str">
            <v>IN7115</v>
          </cell>
          <cell r="P430" t="str">
            <v>Property, Plant and Equipment: Other</v>
          </cell>
          <cell r="Q430" t="str">
            <v>IP7115</v>
          </cell>
          <cell r="R430" t="str">
            <v>Property, Plant and Equipment: Other</v>
          </cell>
        </row>
        <row r="431">
          <cell r="A431">
            <v>102225</v>
          </cell>
          <cell r="B431" t="str">
            <v>Impairment Reversal Income Depreciation - Cultivated Assets</v>
          </cell>
          <cell r="C431" t="str">
            <v>IA9999</v>
          </cell>
          <cell r="D431" t="str">
            <v>Trial Balance</v>
          </cell>
          <cell r="E431" t="str">
            <v>IC7000</v>
          </cell>
          <cell r="F431" t="str">
            <v>SOFP</v>
          </cell>
          <cell r="G431" t="str">
            <v>IE7000</v>
          </cell>
          <cell r="H431" t="str">
            <v>Statement of Financial Position</v>
          </cell>
          <cell r="I431" t="str">
            <v>IG7100</v>
          </cell>
          <cell r="J431" t="str">
            <v>Non-Current Assets</v>
          </cell>
          <cell r="K431" t="str">
            <v>IJ7115</v>
          </cell>
          <cell r="L431" t="str">
            <v>Property, Plant and Equipment: Other</v>
          </cell>
          <cell r="M431" t="str">
            <v>IL7115</v>
          </cell>
          <cell r="N431" t="str">
            <v>Property, Plant and Equipment: Other</v>
          </cell>
          <cell r="O431" t="str">
            <v>IN7115</v>
          </cell>
          <cell r="P431" t="str">
            <v>Property, Plant and Equipment: Other</v>
          </cell>
          <cell r="Q431" t="str">
            <v>IP7115</v>
          </cell>
          <cell r="R431" t="str">
            <v>Property, Plant and Equipment: Other</v>
          </cell>
        </row>
        <row r="432">
          <cell r="A432">
            <v>102230</v>
          </cell>
          <cell r="B432" t="str">
            <v>Impairment Losses Reval Res Depreciation - Cultivated Assets</v>
          </cell>
          <cell r="C432" t="str">
            <v>IA9999</v>
          </cell>
          <cell r="D432" t="str">
            <v>Trial Balance</v>
          </cell>
          <cell r="E432" t="str">
            <v>IC7000</v>
          </cell>
          <cell r="F432" t="str">
            <v>SOFP</v>
          </cell>
          <cell r="G432" t="str">
            <v>IE7000</v>
          </cell>
          <cell r="H432" t="str">
            <v>Statement of Financial Position</v>
          </cell>
          <cell r="I432" t="str">
            <v>IG7100</v>
          </cell>
          <cell r="J432" t="str">
            <v>Non-Current Assets</v>
          </cell>
          <cell r="K432" t="str">
            <v>IJ7115</v>
          </cell>
          <cell r="L432" t="str">
            <v>Property, Plant and Equipment: Other</v>
          </cell>
          <cell r="M432" t="str">
            <v>IL7115</v>
          </cell>
          <cell r="N432" t="str">
            <v>Property, Plant and Equipment: Other</v>
          </cell>
          <cell r="O432" t="str">
            <v>IN7115</v>
          </cell>
          <cell r="P432" t="str">
            <v>Property, Plant and Equipment: Other</v>
          </cell>
          <cell r="Q432" t="str">
            <v>IP7115</v>
          </cell>
          <cell r="R432" t="str">
            <v>Property, Plant and Equipment: Other</v>
          </cell>
        </row>
        <row r="433">
          <cell r="A433">
            <v>102235</v>
          </cell>
          <cell r="B433" t="str">
            <v>Impairment Losses Expenditure Depreciation - Cultivated Assets</v>
          </cell>
          <cell r="C433" t="str">
            <v>IA9999</v>
          </cell>
          <cell r="D433" t="str">
            <v>Trial Balance</v>
          </cell>
          <cell r="E433" t="str">
            <v>IC7000</v>
          </cell>
          <cell r="F433" t="str">
            <v>SOFP</v>
          </cell>
          <cell r="G433" t="str">
            <v>IE7000</v>
          </cell>
          <cell r="H433" t="str">
            <v>Statement of Financial Position</v>
          </cell>
          <cell r="I433" t="str">
            <v>IG7100</v>
          </cell>
          <cell r="J433" t="str">
            <v>Non-Current Assets</v>
          </cell>
          <cell r="K433" t="str">
            <v>IJ7115</v>
          </cell>
          <cell r="L433" t="str">
            <v>Property, Plant and Equipment: Other</v>
          </cell>
          <cell r="M433" t="str">
            <v>IL7115</v>
          </cell>
          <cell r="N433" t="str">
            <v>Property, Plant and Equipment: Other</v>
          </cell>
          <cell r="O433" t="str">
            <v>IN7115</v>
          </cell>
          <cell r="P433" t="str">
            <v>Property, Plant and Equipment: Other</v>
          </cell>
          <cell r="Q433" t="str">
            <v>IP7115</v>
          </cell>
          <cell r="R433" t="str">
            <v>Property, Plant and Equipment: Other</v>
          </cell>
        </row>
        <row r="434">
          <cell r="A434">
            <v>102240</v>
          </cell>
          <cell r="B434" t="str">
            <v>Disposal Depreciation - Cultivated Assets</v>
          </cell>
          <cell r="C434" t="str">
            <v>IA9999</v>
          </cell>
          <cell r="D434" t="str">
            <v>Trial Balance</v>
          </cell>
          <cell r="E434" t="str">
            <v>IC7000</v>
          </cell>
          <cell r="F434" t="str">
            <v>SOFP</v>
          </cell>
          <cell r="G434" t="str">
            <v>IE7000</v>
          </cell>
          <cell r="H434" t="str">
            <v>Statement of Financial Position</v>
          </cell>
          <cell r="I434" t="str">
            <v>IG7100</v>
          </cell>
          <cell r="J434" t="str">
            <v>Non-Current Assets</v>
          </cell>
          <cell r="K434" t="str">
            <v>IJ7115</v>
          </cell>
          <cell r="L434" t="str">
            <v>Property, Plant and Equipment: Other</v>
          </cell>
          <cell r="M434" t="str">
            <v>IL7115</v>
          </cell>
          <cell r="N434" t="str">
            <v>Property, Plant and Equipment: Other</v>
          </cell>
          <cell r="O434" t="str">
            <v>IN7115</v>
          </cell>
          <cell r="P434" t="str">
            <v>Property, Plant and Equipment: Other</v>
          </cell>
          <cell r="Q434" t="str">
            <v>IP7115</v>
          </cell>
          <cell r="R434" t="str">
            <v>Property, Plant and Equipment: Other</v>
          </cell>
        </row>
        <row r="435">
          <cell r="A435">
            <v>102245</v>
          </cell>
          <cell r="B435" t="str">
            <v>Disposal Depreciation - Cultivated Assets Donated</v>
          </cell>
          <cell r="C435" t="str">
            <v>IA9999</v>
          </cell>
          <cell r="D435" t="str">
            <v>Trial Balance</v>
          </cell>
          <cell r="E435" t="str">
            <v>IC7000</v>
          </cell>
          <cell r="F435" t="str">
            <v>SOFP</v>
          </cell>
          <cell r="G435" t="str">
            <v>IE7000</v>
          </cell>
          <cell r="H435" t="str">
            <v>Statement of Financial Position</v>
          </cell>
          <cell r="I435" t="str">
            <v>IG7100</v>
          </cell>
          <cell r="J435" t="str">
            <v>Non-Current Assets</v>
          </cell>
          <cell r="K435" t="str">
            <v>IJ7115</v>
          </cell>
          <cell r="L435" t="str">
            <v>Property, Plant and Equipment: Other</v>
          </cell>
          <cell r="M435" t="str">
            <v>IL7115</v>
          </cell>
          <cell r="N435" t="str">
            <v>Property, Plant and Equipment: Other</v>
          </cell>
          <cell r="O435" t="str">
            <v>IN7115</v>
          </cell>
          <cell r="P435" t="str">
            <v>Property, Plant and Equipment: Other</v>
          </cell>
          <cell r="Q435" t="str">
            <v>IP7115</v>
          </cell>
          <cell r="R435" t="str">
            <v>Property, Plant and Equipment: Other</v>
          </cell>
        </row>
        <row r="436">
          <cell r="A436">
            <v>102250</v>
          </cell>
          <cell r="B436" t="str">
            <v>Transfers Depreciation - Cultivated Assets</v>
          </cell>
          <cell r="C436" t="str">
            <v>IA9999</v>
          </cell>
          <cell r="D436" t="str">
            <v>Trial Balance</v>
          </cell>
          <cell r="E436" t="str">
            <v>IC7000</v>
          </cell>
          <cell r="F436" t="str">
            <v>SOFP</v>
          </cell>
          <cell r="G436" t="str">
            <v>IE7000</v>
          </cell>
          <cell r="H436" t="str">
            <v>Statement of Financial Position</v>
          </cell>
          <cell r="I436" t="str">
            <v>IG7100</v>
          </cell>
          <cell r="J436" t="str">
            <v>Non-Current Assets</v>
          </cell>
          <cell r="K436" t="str">
            <v>IJ7115</v>
          </cell>
          <cell r="L436" t="str">
            <v>Property, Plant and Equipment: Other</v>
          </cell>
          <cell r="M436" t="str">
            <v>IL7115</v>
          </cell>
          <cell r="N436" t="str">
            <v>Property, Plant and Equipment: Other</v>
          </cell>
          <cell r="O436" t="str">
            <v>IN7115</v>
          </cell>
          <cell r="P436" t="str">
            <v>Property, Plant and Equipment: Other</v>
          </cell>
          <cell r="Q436" t="str">
            <v>IP7115</v>
          </cell>
          <cell r="R436" t="str">
            <v>Property, Plant and Equipment: Other</v>
          </cell>
        </row>
        <row r="437">
          <cell r="A437">
            <v>102260</v>
          </cell>
          <cell r="B437" t="str">
            <v>Indexation Depreciation - Cultivated Assets</v>
          </cell>
          <cell r="C437" t="str">
            <v>IA9999</v>
          </cell>
          <cell r="D437" t="str">
            <v>Trial Balance</v>
          </cell>
          <cell r="E437" t="str">
            <v>IC7000</v>
          </cell>
          <cell r="F437" t="str">
            <v>SOFP</v>
          </cell>
          <cell r="G437" t="str">
            <v>IE7000</v>
          </cell>
          <cell r="H437" t="str">
            <v>Statement of Financial Position</v>
          </cell>
          <cell r="I437" t="str">
            <v>IG7100</v>
          </cell>
          <cell r="J437" t="str">
            <v>Non-Current Assets</v>
          </cell>
          <cell r="K437" t="str">
            <v>IJ7115</v>
          </cell>
          <cell r="L437" t="str">
            <v>Property, Plant and Equipment: Other</v>
          </cell>
          <cell r="M437" t="str">
            <v>IL7115</v>
          </cell>
          <cell r="N437" t="str">
            <v>Property, Plant and Equipment: Other</v>
          </cell>
          <cell r="O437" t="str">
            <v>IN7115</v>
          </cell>
          <cell r="P437" t="str">
            <v>Property, Plant and Equipment: Other</v>
          </cell>
          <cell r="Q437" t="str">
            <v>IP7115</v>
          </cell>
          <cell r="R437" t="str">
            <v>Property, Plant and Equipment: Other</v>
          </cell>
        </row>
        <row r="438">
          <cell r="A438">
            <v>102265</v>
          </cell>
          <cell r="B438" t="str">
            <v>Indexation Depreciation - Cultivated Assets Donated</v>
          </cell>
          <cell r="C438" t="str">
            <v>IA9999</v>
          </cell>
          <cell r="D438" t="str">
            <v>Trial Balance</v>
          </cell>
          <cell r="E438" t="str">
            <v>IC7000</v>
          </cell>
          <cell r="F438" t="str">
            <v>SOFP</v>
          </cell>
          <cell r="G438" t="str">
            <v>IE7000</v>
          </cell>
          <cell r="H438" t="str">
            <v>Statement of Financial Position</v>
          </cell>
          <cell r="I438" t="str">
            <v>IG7100</v>
          </cell>
          <cell r="J438" t="str">
            <v>Non-Current Assets</v>
          </cell>
          <cell r="K438" t="str">
            <v>IJ7115</v>
          </cell>
          <cell r="L438" t="str">
            <v>Property, Plant and Equipment: Other</v>
          </cell>
          <cell r="M438" t="str">
            <v>IL7115</v>
          </cell>
          <cell r="N438" t="str">
            <v>Property, Plant and Equipment: Other</v>
          </cell>
          <cell r="O438" t="str">
            <v>IN7115</v>
          </cell>
          <cell r="P438" t="str">
            <v>Property, Plant and Equipment: Other</v>
          </cell>
          <cell r="Q438" t="str">
            <v>IP7115</v>
          </cell>
          <cell r="R438" t="str">
            <v>Property, Plant and Equipment: Other</v>
          </cell>
        </row>
        <row r="439">
          <cell r="A439">
            <v>102270</v>
          </cell>
          <cell r="B439" t="str">
            <v>Revaluation Depreciation - Cultivated Assets</v>
          </cell>
          <cell r="C439" t="str">
            <v>IA9999</v>
          </cell>
          <cell r="D439" t="str">
            <v>Trial Balance</v>
          </cell>
          <cell r="E439" t="str">
            <v>IC7000</v>
          </cell>
          <cell r="F439" t="str">
            <v>SOFP</v>
          </cell>
          <cell r="G439" t="str">
            <v>IE7000</v>
          </cell>
          <cell r="H439" t="str">
            <v>Statement of Financial Position</v>
          </cell>
          <cell r="I439" t="str">
            <v>IG7100</v>
          </cell>
          <cell r="J439" t="str">
            <v>Non-Current Assets</v>
          </cell>
          <cell r="K439" t="str">
            <v>IJ7115</v>
          </cell>
          <cell r="L439" t="str">
            <v>Property, Plant and Equipment: Other</v>
          </cell>
          <cell r="M439" t="str">
            <v>IL7115</v>
          </cell>
          <cell r="N439" t="str">
            <v>Property, Plant and Equipment: Other</v>
          </cell>
          <cell r="O439" t="str">
            <v>IN7115</v>
          </cell>
          <cell r="P439" t="str">
            <v>Property, Plant and Equipment: Other</v>
          </cell>
          <cell r="Q439" t="str">
            <v>IP7115</v>
          </cell>
          <cell r="R439" t="str">
            <v>Property, Plant and Equipment: Other</v>
          </cell>
        </row>
        <row r="440">
          <cell r="A440">
            <v>102280</v>
          </cell>
          <cell r="B440" t="str">
            <v>Reclassification Depreciation - Cultivated Assets</v>
          </cell>
          <cell r="C440" t="str">
            <v>IA9999</v>
          </cell>
          <cell r="D440" t="str">
            <v>Trial Balance</v>
          </cell>
          <cell r="E440" t="str">
            <v>IC7000</v>
          </cell>
          <cell r="F440" t="str">
            <v>SOFP</v>
          </cell>
          <cell r="G440" t="str">
            <v>IE7000</v>
          </cell>
          <cell r="H440" t="str">
            <v>Statement of Financial Position</v>
          </cell>
          <cell r="I440" t="str">
            <v>IG7100</v>
          </cell>
          <cell r="J440" t="str">
            <v>Non-Current Assets</v>
          </cell>
          <cell r="K440" t="str">
            <v>IJ7115</v>
          </cell>
          <cell r="L440" t="str">
            <v>Property, Plant and Equipment: Other</v>
          </cell>
          <cell r="M440" t="str">
            <v>IL7115</v>
          </cell>
          <cell r="N440" t="str">
            <v>Property, Plant and Equipment: Other</v>
          </cell>
          <cell r="O440" t="str">
            <v>IN7115</v>
          </cell>
          <cell r="P440" t="str">
            <v>Property, Plant and Equipment: Other</v>
          </cell>
          <cell r="Q440" t="str">
            <v>IP7115</v>
          </cell>
          <cell r="R440" t="str">
            <v>Property, Plant and Equipment: Other</v>
          </cell>
        </row>
        <row r="441">
          <cell r="A441">
            <v>103001</v>
          </cell>
          <cell r="B441" t="str">
            <v>Net Book Value - Leased Land</v>
          </cell>
          <cell r="C441" t="str">
            <v>IA9999</v>
          </cell>
          <cell r="D441" t="str">
            <v>Trial Balance</v>
          </cell>
          <cell r="E441" t="str">
            <v>IC7000</v>
          </cell>
          <cell r="F441" t="str">
            <v>SOFP</v>
          </cell>
          <cell r="G441" t="str">
            <v>IE7000</v>
          </cell>
          <cell r="H441" t="str">
            <v>Statement of Financial Position</v>
          </cell>
          <cell r="I441" t="str">
            <v>IG7100</v>
          </cell>
          <cell r="J441" t="str">
            <v>Non-Current Assets</v>
          </cell>
          <cell r="K441" t="str">
            <v>IJ7115</v>
          </cell>
          <cell r="L441" t="str">
            <v>Property, Plant and Equipment: Other</v>
          </cell>
          <cell r="M441" t="str">
            <v>IL7115</v>
          </cell>
          <cell r="N441" t="str">
            <v>Property, Plant and Equipment: Other</v>
          </cell>
          <cell r="O441" t="str">
            <v>IN7115</v>
          </cell>
          <cell r="P441" t="str">
            <v>Property, Plant and Equipment: Other</v>
          </cell>
          <cell r="Q441" t="str">
            <v>IP7115</v>
          </cell>
          <cell r="R441" t="str">
            <v>Property, Plant and Equipment: Other</v>
          </cell>
        </row>
        <row r="442">
          <cell r="A442">
            <v>103010</v>
          </cell>
          <cell r="B442" t="str">
            <v>Additions - Leased Land</v>
          </cell>
          <cell r="C442" t="str">
            <v>IA9999</v>
          </cell>
          <cell r="D442" t="str">
            <v>Trial Balance</v>
          </cell>
          <cell r="E442" t="str">
            <v>IC7000</v>
          </cell>
          <cell r="F442" t="str">
            <v>SOFP</v>
          </cell>
          <cell r="G442" t="str">
            <v>IE7000</v>
          </cell>
          <cell r="H442" t="str">
            <v>Statement of Financial Position</v>
          </cell>
          <cell r="I442" t="str">
            <v>IG7100</v>
          </cell>
          <cell r="J442" t="str">
            <v>Non-Current Assets</v>
          </cell>
          <cell r="K442" t="str">
            <v>IJ7115</v>
          </cell>
          <cell r="L442" t="str">
            <v>Property, Plant and Equipment: Other</v>
          </cell>
          <cell r="M442" t="str">
            <v>IL7115</v>
          </cell>
          <cell r="N442" t="str">
            <v>Property, Plant and Equipment: Other</v>
          </cell>
          <cell r="O442" t="str">
            <v>IN7115</v>
          </cell>
          <cell r="P442" t="str">
            <v>Property, Plant and Equipment: Other</v>
          </cell>
          <cell r="Q442" t="str">
            <v>IP7115</v>
          </cell>
          <cell r="R442" t="str">
            <v>Property, Plant and Equipment: Other</v>
          </cell>
        </row>
        <row r="443">
          <cell r="A443">
            <v>103020</v>
          </cell>
          <cell r="B443" t="str">
            <v>Impairment Reversal - Leased Land</v>
          </cell>
          <cell r="C443" t="str">
            <v>IA9999</v>
          </cell>
          <cell r="D443" t="str">
            <v>Trial Balance</v>
          </cell>
          <cell r="E443" t="str">
            <v>IC7000</v>
          </cell>
          <cell r="F443" t="str">
            <v>SOFP</v>
          </cell>
          <cell r="G443" t="str">
            <v>IE7000</v>
          </cell>
          <cell r="H443" t="str">
            <v>Statement of Financial Position</v>
          </cell>
          <cell r="I443" t="str">
            <v>IG7100</v>
          </cell>
          <cell r="J443" t="str">
            <v>Non-Current Assets</v>
          </cell>
          <cell r="K443" t="str">
            <v>IJ7115</v>
          </cell>
          <cell r="L443" t="str">
            <v>Property, Plant and Equipment: Other</v>
          </cell>
          <cell r="M443" t="str">
            <v>IL7115</v>
          </cell>
          <cell r="N443" t="str">
            <v>Property, Plant and Equipment: Other</v>
          </cell>
          <cell r="O443" t="str">
            <v>IN7115</v>
          </cell>
          <cell r="P443" t="str">
            <v>Property, Plant and Equipment: Other</v>
          </cell>
          <cell r="Q443" t="str">
            <v>IP7115</v>
          </cell>
          <cell r="R443" t="str">
            <v>Property, Plant and Equipment: Other</v>
          </cell>
        </row>
        <row r="444">
          <cell r="A444">
            <v>103030</v>
          </cell>
          <cell r="B444" t="str">
            <v>Impairment Losses - Leased Land</v>
          </cell>
          <cell r="C444" t="str">
            <v>IA9999</v>
          </cell>
          <cell r="D444" t="str">
            <v>Trial Balance</v>
          </cell>
          <cell r="E444" t="str">
            <v>IC7000</v>
          </cell>
          <cell r="F444" t="str">
            <v>SOFP</v>
          </cell>
          <cell r="G444" t="str">
            <v>IE7000</v>
          </cell>
          <cell r="H444" t="str">
            <v>Statement of Financial Position</v>
          </cell>
          <cell r="I444" t="str">
            <v>IG7100</v>
          </cell>
          <cell r="J444" t="str">
            <v>Non-Current Assets</v>
          </cell>
          <cell r="K444" t="str">
            <v>IJ7115</v>
          </cell>
          <cell r="L444" t="str">
            <v>Property, Plant and Equipment: Other</v>
          </cell>
          <cell r="M444" t="str">
            <v>IL7115</v>
          </cell>
          <cell r="N444" t="str">
            <v>Property, Plant and Equipment: Other</v>
          </cell>
          <cell r="O444" t="str">
            <v>IN7115</v>
          </cell>
          <cell r="P444" t="str">
            <v>Property, Plant and Equipment: Other</v>
          </cell>
          <cell r="Q444" t="str">
            <v>IP7115</v>
          </cell>
          <cell r="R444" t="str">
            <v>Property, Plant and Equipment: Other</v>
          </cell>
        </row>
        <row r="445">
          <cell r="A445">
            <v>103040</v>
          </cell>
          <cell r="B445" t="str">
            <v>Disposals - Leased Land</v>
          </cell>
          <cell r="C445" t="str">
            <v>IA9999</v>
          </cell>
          <cell r="D445" t="str">
            <v>Trial Balance</v>
          </cell>
          <cell r="E445" t="str">
            <v>IC7000</v>
          </cell>
          <cell r="F445" t="str">
            <v>SOFP</v>
          </cell>
          <cell r="G445" t="str">
            <v>IE7000</v>
          </cell>
          <cell r="H445" t="str">
            <v>Statement of Financial Position</v>
          </cell>
          <cell r="I445" t="str">
            <v>IG7100</v>
          </cell>
          <cell r="J445" t="str">
            <v>Non-Current Assets</v>
          </cell>
          <cell r="K445" t="str">
            <v>IJ7115</v>
          </cell>
          <cell r="L445" t="str">
            <v>Property, Plant and Equipment: Other</v>
          </cell>
          <cell r="M445" t="str">
            <v>IL7115</v>
          </cell>
          <cell r="N445" t="str">
            <v>Property, Plant and Equipment: Other</v>
          </cell>
          <cell r="O445" t="str">
            <v>IN7115</v>
          </cell>
          <cell r="P445" t="str">
            <v>Property, Plant and Equipment: Other</v>
          </cell>
          <cell r="Q445" t="str">
            <v>IP7115</v>
          </cell>
          <cell r="R445" t="str">
            <v>Property, Plant and Equipment: Other</v>
          </cell>
        </row>
        <row r="446">
          <cell r="A446">
            <v>103050</v>
          </cell>
          <cell r="B446" t="str">
            <v>Transfers - Leased Land</v>
          </cell>
          <cell r="C446" t="str">
            <v>IA9999</v>
          </cell>
          <cell r="D446" t="str">
            <v>Trial Balance</v>
          </cell>
          <cell r="E446" t="str">
            <v>IC7000</v>
          </cell>
          <cell r="F446" t="str">
            <v>SOFP</v>
          </cell>
          <cell r="G446" t="str">
            <v>IE7000</v>
          </cell>
          <cell r="H446" t="str">
            <v>Statement of Financial Position</v>
          </cell>
          <cell r="I446" t="str">
            <v>IG7100</v>
          </cell>
          <cell r="J446" t="str">
            <v>Non-Current Assets</v>
          </cell>
          <cell r="K446" t="str">
            <v>IJ7115</v>
          </cell>
          <cell r="L446" t="str">
            <v>Property, Plant and Equipment: Other</v>
          </cell>
          <cell r="M446" t="str">
            <v>IL7115</v>
          </cell>
          <cell r="N446" t="str">
            <v>Property, Plant and Equipment: Other</v>
          </cell>
          <cell r="O446" t="str">
            <v>IN7115</v>
          </cell>
          <cell r="P446" t="str">
            <v>Property, Plant and Equipment: Other</v>
          </cell>
          <cell r="Q446" t="str">
            <v>IP7115</v>
          </cell>
          <cell r="R446" t="str">
            <v>Property, Plant and Equipment: Other</v>
          </cell>
        </row>
        <row r="447">
          <cell r="A447">
            <v>103060</v>
          </cell>
          <cell r="B447" t="str">
            <v>Indexation - Leased Land</v>
          </cell>
          <cell r="C447" t="str">
            <v>IA9999</v>
          </cell>
          <cell r="D447" t="str">
            <v>Trial Balance</v>
          </cell>
          <cell r="E447" t="str">
            <v>IC7000</v>
          </cell>
          <cell r="F447" t="str">
            <v>SOFP</v>
          </cell>
          <cell r="G447" t="str">
            <v>IE7000</v>
          </cell>
          <cell r="H447" t="str">
            <v>Statement of Financial Position</v>
          </cell>
          <cell r="I447" t="str">
            <v>IG7100</v>
          </cell>
          <cell r="J447" t="str">
            <v>Non-Current Assets</v>
          </cell>
          <cell r="K447" t="str">
            <v>IJ7115</v>
          </cell>
          <cell r="L447" t="str">
            <v>Property, Plant and Equipment: Other</v>
          </cell>
          <cell r="M447" t="str">
            <v>IL7115</v>
          </cell>
          <cell r="N447" t="str">
            <v>Property, Plant and Equipment: Other</v>
          </cell>
          <cell r="O447" t="str">
            <v>IN7115</v>
          </cell>
          <cell r="P447" t="str">
            <v>Property, Plant and Equipment: Other</v>
          </cell>
          <cell r="Q447" t="str">
            <v>IP7115</v>
          </cell>
          <cell r="R447" t="str">
            <v>Property, Plant and Equipment: Other</v>
          </cell>
        </row>
        <row r="448">
          <cell r="A448">
            <v>103070</v>
          </cell>
          <cell r="B448" t="str">
            <v>Revaluation - Leased Land</v>
          </cell>
          <cell r="C448" t="str">
            <v>IA9999</v>
          </cell>
          <cell r="D448" t="str">
            <v>Trial Balance</v>
          </cell>
          <cell r="E448" t="str">
            <v>IC7000</v>
          </cell>
          <cell r="F448" t="str">
            <v>SOFP</v>
          </cell>
          <cell r="G448" t="str">
            <v>IE7000</v>
          </cell>
          <cell r="H448" t="str">
            <v>Statement of Financial Position</v>
          </cell>
          <cell r="I448" t="str">
            <v>IG7100</v>
          </cell>
          <cell r="J448" t="str">
            <v>Non-Current Assets</v>
          </cell>
          <cell r="K448" t="str">
            <v>IJ7115</v>
          </cell>
          <cell r="L448" t="str">
            <v>Property, Plant and Equipment: Other</v>
          </cell>
          <cell r="M448" t="str">
            <v>IL7115</v>
          </cell>
          <cell r="N448" t="str">
            <v>Property, Plant and Equipment: Other</v>
          </cell>
          <cell r="O448" t="str">
            <v>IN7115</v>
          </cell>
          <cell r="P448" t="str">
            <v>Property, Plant and Equipment: Other</v>
          </cell>
          <cell r="Q448" t="str">
            <v>IP7115</v>
          </cell>
          <cell r="R448" t="str">
            <v>Property, Plant and Equipment: Other</v>
          </cell>
        </row>
        <row r="449">
          <cell r="A449">
            <v>103080</v>
          </cell>
          <cell r="B449" t="str">
            <v>Reclassification - Leased Land</v>
          </cell>
          <cell r="C449" t="str">
            <v>IA9999</v>
          </cell>
          <cell r="D449" t="str">
            <v>Trial Balance</v>
          </cell>
          <cell r="E449" t="str">
            <v>IC7000</v>
          </cell>
          <cell r="F449" t="str">
            <v>SOFP</v>
          </cell>
          <cell r="G449" t="str">
            <v>IE7000</v>
          </cell>
          <cell r="H449" t="str">
            <v>Statement of Financial Position</v>
          </cell>
          <cell r="I449" t="str">
            <v>IG7100</v>
          </cell>
          <cell r="J449" t="str">
            <v>Non-Current Assets</v>
          </cell>
          <cell r="K449" t="str">
            <v>IJ7115</v>
          </cell>
          <cell r="L449" t="str">
            <v>Property, Plant and Equipment: Other</v>
          </cell>
          <cell r="M449" t="str">
            <v>IL7115</v>
          </cell>
          <cell r="N449" t="str">
            <v>Property, Plant and Equipment: Other</v>
          </cell>
          <cell r="O449" t="str">
            <v>IN7115</v>
          </cell>
          <cell r="P449" t="str">
            <v>Property, Plant and Equipment: Other</v>
          </cell>
          <cell r="Q449" t="str">
            <v>IP7115</v>
          </cell>
          <cell r="R449" t="str">
            <v>Property, Plant and Equipment: Other</v>
          </cell>
        </row>
        <row r="450">
          <cell r="A450">
            <v>103090</v>
          </cell>
          <cell r="B450" t="str">
            <v>Amortisation - Leased Land</v>
          </cell>
          <cell r="C450" t="str">
            <v>IA9999</v>
          </cell>
          <cell r="D450" t="str">
            <v>Trial Balance</v>
          </cell>
          <cell r="E450" t="str">
            <v>IC7000</v>
          </cell>
          <cell r="F450" t="str">
            <v>SOFP</v>
          </cell>
          <cell r="G450" t="str">
            <v>IE7000</v>
          </cell>
          <cell r="H450" t="str">
            <v>Statement of Financial Position</v>
          </cell>
          <cell r="I450" t="str">
            <v>IG7100</v>
          </cell>
          <cell r="J450" t="str">
            <v>Non-Current Assets</v>
          </cell>
          <cell r="K450" t="str">
            <v>IJ7115</v>
          </cell>
          <cell r="L450" t="str">
            <v>Property, Plant and Equipment: Other</v>
          </cell>
          <cell r="M450" t="str">
            <v>IL7115</v>
          </cell>
          <cell r="N450" t="str">
            <v>Property, Plant and Equipment: Other</v>
          </cell>
          <cell r="O450" t="str">
            <v>IN7115</v>
          </cell>
          <cell r="P450" t="str">
            <v>Property, Plant and Equipment: Other</v>
          </cell>
          <cell r="Q450" t="str">
            <v>IP7115</v>
          </cell>
          <cell r="R450" t="str">
            <v>Property, Plant and Equipment: Other</v>
          </cell>
        </row>
        <row r="451">
          <cell r="A451">
            <v>103100</v>
          </cell>
          <cell r="B451" t="str">
            <v>Gross Book Value Brought Forward - Leased Residential Buildings</v>
          </cell>
          <cell r="C451" t="str">
            <v>IA9999</v>
          </cell>
          <cell r="D451" t="str">
            <v>Trial Balance</v>
          </cell>
          <cell r="E451" t="str">
            <v>IC7000</v>
          </cell>
          <cell r="F451" t="str">
            <v>SOFP</v>
          </cell>
          <cell r="G451" t="str">
            <v>IE7000</v>
          </cell>
          <cell r="H451" t="str">
            <v>Statement of Financial Position</v>
          </cell>
          <cell r="I451" t="str">
            <v>IG7100</v>
          </cell>
          <cell r="J451" t="str">
            <v>Non-Current Assets</v>
          </cell>
          <cell r="K451" t="str">
            <v>IJ7115</v>
          </cell>
          <cell r="L451" t="str">
            <v>Property, Plant and Equipment: Other</v>
          </cell>
          <cell r="M451" t="str">
            <v>IL7115</v>
          </cell>
          <cell r="N451" t="str">
            <v>Property, Plant and Equipment: Other</v>
          </cell>
          <cell r="O451" t="str">
            <v>IN7115</v>
          </cell>
          <cell r="P451" t="str">
            <v>Property, Plant and Equipment: Other</v>
          </cell>
          <cell r="Q451" t="str">
            <v>IP7115</v>
          </cell>
          <cell r="R451" t="str">
            <v>Property, Plant and Equipment: Other</v>
          </cell>
        </row>
        <row r="452">
          <cell r="A452">
            <v>103110</v>
          </cell>
          <cell r="B452" t="str">
            <v>Additions - Leased Residential Buildings</v>
          </cell>
          <cell r="C452" t="str">
            <v>IA9999</v>
          </cell>
          <cell r="D452" t="str">
            <v>Trial Balance</v>
          </cell>
          <cell r="E452" t="str">
            <v>IC7000</v>
          </cell>
          <cell r="F452" t="str">
            <v>SOFP</v>
          </cell>
          <cell r="G452" t="str">
            <v>IE7000</v>
          </cell>
          <cell r="H452" t="str">
            <v>Statement of Financial Position</v>
          </cell>
          <cell r="I452" t="str">
            <v>IG7100</v>
          </cell>
          <cell r="J452" t="str">
            <v>Non-Current Assets</v>
          </cell>
          <cell r="K452" t="str">
            <v>IJ7115</v>
          </cell>
          <cell r="L452" t="str">
            <v>Property, Plant and Equipment: Other</v>
          </cell>
          <cell r="M452" t="str">
            <v>IL7115</v>
          </cell>
          <cell r="N452" t="str">
            <v>Property, Plant and Equipment: Other</v>
          </cell>
          <cell r="O452" t="str">
            <v>IN7115</v>
          </cell>
          <cell r="P452" t="str">
            <v>Property, Plant and Equipment: Other</v>
          </cell>
          <cell r="Q452" t="str">
            <v>IP7115</v>
          </cell>
          <cell r="R452" t="str">
            <v>Property, Plant and Equipment: Other</v>
          </cell>
        </row>
        <row r="453">
          <cell r="A453">
            <v>103120</v>
          </cell>
          <cell r="B453" t="str">
            <v>Impairment Reversal - Leased Residential Buildings</v>
          </cell>
          <cell r="C453" t="str">
            <v>IA9999</v>
          </cell>
          <cell r="D453" t="str">
            <v>Trial Balance</v>
          </cell>
          <cell r="E453" t="str">
            <v>IC7000</v>
          </cell>
          <cell r="F453" t="str">
            <v>SOFP</v>
          </cell>
          <cell r="G453" t="str">
            <v>IE7000</v>
          </cell>
          <cell r="H453" t="str">
            <v>Statement of Financial Position</v>
          </cell>
          <cell r="I453" t="str">
            <v>IG7100</v>
          </cell>
          <cell r="J453" t="str">
            <v>Non-Current Assets</v>
          </cell>
          <cell r="K453" t="str">
            <v>IJ7115</v>
          </cell>
          <cell r="L453" t="str">
            <v>Property, Plant and Equipment: Other</v>
          </cell>
          <cell r="M453" t="str">
            <v>IL7115</v>
          </cell>
          <cell r="N453" t="str">
            <v>Property, Plant and Equipment: Other</v>
          </cell>
          <cell r="O453" t="str">
            <v>IN7115</v>
          </cell>
          <cell r="P453" t="str">
            <v>Property, Plant and Equipment: Other</v>
          </cell>
          <cell r="Q453" t="str">
            <v>IP7115</v>
          </cell>
          <cell r="R453" t="str">
            <v>Property, Plant and Equipment: Other</v>
          </cell>
        </row>
        <row r="454">
          <cell r="A454">
            <v>103130</v>
          </cell>
          <cell r="B454" t="str">
            <v>Impairment Losses - Leased Residential Buildings</v>
          </cell>
          <cell r="C454" t="str">
            <v>IA9999</v>
          </cell>
          <cell r="D454" t="str">
            <v>Trial Balance</v>
          </cell>
          <cell r="E454" t="str">
            <v>IC7000</v>
          </cell>
          <cell r="F454" t="str">
            <v>SOFP</v>
          </cell>
          <cell r="G454" t="str">
            <v>IE7000</v>
          </cell>
          <cell r="H454" t="str">
            <v>Statement of Financial Position</v>
          </cell>
          <cell r="I454" t="str">
            <v>IG7100</v>
          </cell>
          <cell r="J454" t="str">
            <v>Non-Current Assets</v>
          </cell>
          <cell r="K454" t="str">
            <v>IJ7115</v>
          </cell>
          <cell r="L454" t="str">
            <v>Property, Plant and Equipment: Other</v>
          </cell>
          <cell r="M454" t="str">
            <v>IL7115</v>
          </cell>
          <cell r="N454" t="str">
            <v>Property, Plant and Equipment: Other</v>
          </cell>
          <cell r="O454" t="str">
            <v>IN7115</v>
          </cell>
          <cell r="P454" t="str">
            <v>Property, Plant and Equipment: Other</v>
          </cell>
          <cell r="Q454" t="str">
            <v>IP7115</v>
          </cell>
          <cell r="R454" t="str">
            <v>Property, Plant and Equipment: Other</v>
          </cell>
        </row>
        <row r="455">
          <cell r="A455">
            <v>103140</v>
          </cell>
          <cell r="B455" t="str">
            <v>Disposals Gross Book Value - Leased Residential Buildings</v>
          </cell>
          <cell r="C455" t="str">
            <v>IA9999</v>
          </cell>
          <cell r="D455" t="str">
            <v>Trial Balance</v>
          </cell>
          <cell r="E455" t="str">
            <v>IC7000</v>
          </cell>
          <cell r="F455" t="str">
            <v>SOFP</v>
          </cell>
          <cell r="G455" t="str">
            <v>IE7000</v>
          </cell>
          <cell r="H455" t="str">
            <v>Statement of Financial Position</v>
          </cell>
          <cell r="I455" t="str">
            <v>IG7100</v>
          </cell>
          <cell r="J455" t="str">
            <v>Non-Current Assets</v>
          </cell>
          <cell r="K455" t="str">
            <v>IJ7115</v>
          </cell>
          <cell r="L455" t="str">
            <v>Property, Plant and Equipment: Other</v>
          </cell>
          <cell r="M455" t="str">
            <v>IL7115</v>
          </cell>
          <cell r="N455" t="str">
            <v>Property, Plant and Equipment: Other</v>
          </cell>
          <cell r="O455" t="str">
            <v>IN7115</v>
          </cell>
          <cell r="P455" t="str">
            <v>Property, Plant and Equipment: Other</v>
          </cell>
          <cell r="Q455" t="str">
            <v>IP7115</v>
          </cell>
          <cell r="R455" t="str">
            <v>Property, Plant and Equipment: Other</v>
          </cell>
        </row>
        <row r="456">
          <cell r="A456">
            <v>103150</v>
          </cell>
          <cell r="B456" t="str">
            <v>Transfers - Leased Residential Buildings</v>
          </cell>
          <cell r="C456" t="str">
            <v>IA9999</v>
          </cell>
          <cell r="D456" t="str">
            <v>Trial Balance</v>
          </cell>
          <cell r="E456" t="str">
            <v>IC7000</v>
          </cell>
          <cell r="F456" t="str">
            <v>SOFP</v>
          </cell>
          <cell r="G456" t="str">
            <v>IE7000</v>
          </cell>
          <cell r="H456" t="str">
            <v>Statement of Financial Position</v>
          </cell>
          <cell r="I456" t="str">
            <v>IG7100</v>
          </cell>
          <cell r="J456" t="str">
            <v>Non-Current Assets</v>
          </cell>
          <cell r="K456" t="str">
            <v>IJ7115</v>
          </cell>
          <cell r="L456" t="str">
            <v>Property, Plant and Equipment: Other</v>
          </cell>
          <cell r="M456" t="str">
            <v>IL7115</v>
          </cell>
          <cell r="N456" t="str">
            <v>Property, Plant and Equipment: Other</v>
          </cell>
          <cell r="O456" t="str">
            <v>IN7115</v>
          </cell>
          <cell r="P456" t="str">
            <v>Property, Plant and Equipment: Other</v>
          </cell>
          <cell r="Q456" t="str">
            <v>IP7115</v>
          </cell>
          <cell r="R456" t="str">
            <v>Property, Plant and Equipment: Other</v>
          </cell>
        </row>
        <row r="457">
          <cell r="A457">
            <v>103160</v>
          </cell>
          <cell r="B457" t="str">
            <v>Indexation - Leased Residential Buildings</v>
          </cell>
          <cell r="C457" t="str">
            <v>IA9999</v>
          </cell>
          <cell r="D457" t="str">
            <v>Trial Balance</v>
          </cell>
          <cell r="E457" t="str">
            <v>IC7000</v>
          </cell>
          <cell r="F457" t="str">
            <v>SOFP</v>
          </cell>
          <cell r="G457" t="str">
            <v>IE7000</v>
          </cell>
          <cell r="H457" t="str">
            <v>Statement of Financial Position</v>
          </cell>
          <cell r="I457" t="str">
            <v>IG7100</v>
          </cell>
          <cell r="J457" t="str">
            <v>Non-Current Assets</v>
          </cell>
          <cell r="K457" t="str">
            <v>IJ7115</v>
          </cell>
          <cell r="L457" t="str">
            <v>Property, Plant and Equipment: Other</v>
          </cell>
          <cell r="M457" t="str">
            <v>IL7115</v>
          </cell>
          <cell r="N457" t="str">
            <v>Property, Plant and Equipment: Other</v>
          </cell>
          <cell r="O457" t="str">
            <v>IN7115</v>
          </cell>
          <cell r="P457" t="str">
            <v>Property, Plant and Equipment: Other</v>
          </cell>
          <cell r="Q457" t="str">
            <v>IP7115</v>
          </cell>
          <cell r="R457" t="str">
            <v>Property, Plant and Equipment: Other</v>
          </cell>
        </row>
        <row r="458">
          <cell r="A458">
            <v>103170</v>
          </cell>
          <cell r="B458" t="str">
            <v>Revaluations - Leased Residential Buildings</v>
          </cell>
          <cell r="C458" t="str">
            <v>IA9999</v>
          </cell>
          <cell r="D458" t="str">
            <v>Trial Balance</v>
          </cell>
          <cell r="E458" t="str">
            <v>IC7000</v>
          </cell>
          <cell r="F458" t="str">
            <v>SOFP</v>
          </cell>
          <cell r="G458" t="str">
            <v>IE7000</v>
          </cell>
          <cell r="H458" t="str">
            <v>Statement of Financial Position</v>
          </cell>
          <cell r="I458" t="str">
            <v>IG7100</v>
          </cell>
          <cell r="J458" t="str">
            <v>Non-Current Assets</v>
          </cell>
          <cell r="K458" t="str">
            <v>IJ7115</v>
          </cell>
          <cell r="L458" t="str">
            <v>Property, Plant and Equipment: Other</v>
          </cell>
          <cell r="M458" t="str">
            <v>IL7115</v>
          </cell>
          <cell r="N458" t="str">
            <v>Property, Plant and Equipment: Other</v>
          </cell>
          <cell r="O458" t="str">
            <v>IN7115</v>
          </cell>
          <cell r="P458" t="str">
            <v>Property, Plant and Equipment: Other</v>
          </cell>
          <cell r="Q458" t="str">
            <v>IP7115</v>
          </cell>
          <cell r="R458" t="str">
            <v>Property, Plant and Equipment: Other</v>
          </cell>
        </row>
        <row r="459">
          <cell r="A459">
            <v>103180</v>
          </cell>
          <cell r="B459" t="str">
            <v>Reclassification - Leased Residential Buildings</v>
          </cell>
          <cell r="C459" t="str">
            <v>IA9999</v>
          </cell>
          <cell r="D459" t="str">
            <v>Trial Balance</v>
          </cell>
          <cell r="E459" t="str">
            <v>IC7000</v>
          </cell>
          <cell r="F459" t="str">
            <v>SOFP</v>
          </cell>
          <cell r="G459" t="str">
            <v>IE7000</v>
          </cell>
          <cell r="H459" t="str">
            <v>Statement of Financial Position</v>
          </cell>
          <cell r="I459" t="str">
            <v>IG7100</v>
          </cell>
          <cell r="J459" t="str">
            <v>Non-Current Assets</v>
          </cell>
          <cell r="K459" t="str">
            <v>IJ7115</v>
          </cell>
          <cell r="L459" t="str">
            <v>Property, Plant and Equipment: Other</v>
          </cell>
          <cell r="M459" t="str">
            <v>IL7115</v>
          </cell>
          <cell r="N459" t="str">
            <v>Property, Plant and Equipment: Other</v>
          </cell>
          <cell r="O459" t="str">
            <v>IN7115</v>
          </cell>
          <cell r="P459" t="str">
            <v>Property, Plant and Equipment: Other</v>
          </cell>
          <cell r="Q459" t="str">
            <v>IP7115</v>
          </cell>
          <cell r="R459" t="str">
            <v>Property, Plant and Equipment: Other</v>
          </cell>
        </row>
        <row r="460">
          <cell r="A460">
            <v>103200</v>
          </cell>
          <cell r="B460" t="str">
            <v>Accumulative Depreciation Brought Forward - Leased Residential Buildings</v>
          </cell>
          <cell r="C460" t="str">
            <v>IA9999</v>
          </cell>
          <cell r="D460" t="str">
            <v>Trial Balance</v>
          </cell>
          <cell r="E460" t="str">
            <v>IC7000</v>
          </cell>
          <cell r="F460" t="str">
            <v>SOFP</v>
          </cell>
          <cell r="G460" t="str">
            <v>IE7000</v>
          </cell>
          <cell r="H460" t="str">
            <v>Statement of Financial Position</v>
          </cell>
          <cell r="I460" t="str">
            <v>IG7100</v>
          </cell>
          <cell r="J460" t="str">
            <v>Non-Current Assets</v>
          </cell>
          <cell r="K460" t="str">
            <v>IJ7115</v>
          </cell>
          <cell r="L460" t="str">
            <v>Property, Plant and Equipment: Other</v>
          </cell>
          <cell r="M460" t="str">
            <v>IL7115</v>
          </cell>
          <cell r="N460" t="str">
            <v>Property, Plant and Equipment: Other</v>
          </cell>
          <cell r="O460" t="str">
            <v>IN7115</v>
          </cell>
          <cell r="P460" t="str">
            <v>Property, Plant and Equipment: Other</v>
          </cell>
          <cell r="Q460" t="str">
            <v>IP7115</v>
          </cell>
          <cell r="R460" t="str">
            <v>Property, Plant and Equipment: Other</v>
          </cell>
        </row>
        <row r="461">
          <cell r="A461">
            <v>103210</v>
          </cell>
          <cell r="B461" t="str">
            <v>Current Depreciation - Leased Residential Buildings</v>
          </cell>
          <cell r="C461" t="str">
            <v>IA9999</v>
          </cell>
          <cell r="D461" t="str">
            <v>Trial Balance</v>
          </cell>
          <cell r="E461" t="str">
            <v>IC7000</v>
          </cell>
          <cell r="F461" t="str">
            <v>SOFP</v>
          </cell>
          <cell r="G461" t="str">
            <v>IE7000</v>
          </cell>
          <cell r="H461" t="str">
            <v>Statement of Financial Position</v>
          </cell>
          <cell r="I461" t="str">
            <v>IG7100</v>
          </cell>
          <cell r="J461" t="str">
            <v>Non-Current Assets</v>
          </cell>
          <cell r="K461" t="str">
            <v>IJ7115</v>
          </cell>
          <cell r="L461" t="str">
            <v>Property, Plant and Equipment: Other</v>
          </cell>
          <cell r="M461" t="str">
            <v>IL7115</v>
          </cell>
          <cell r="N461" t="str">
            <v>Property, Plant and Equipment: Other</v>
          </cell>
          <cell r="O461" t="str">
            <v>IN7115</v>
          </cell>
          <cell r="P461" t="str">
            <v>Property, Plant and Equipment: Other</v>
          </cell>
          <cell r="Q461" t="str">
            <v>IP7115</v>
          </cell>
          <cell r="R461" t="str">
            <v>Property, Plant and Equipment: Other</v>
          </cell>
        </row>
        <row r="462">
          <cell r="A462">
            <v>103220</v>
          </cell>
          <cell r="B462" t="str">
            <v>Impairment Reversal Depreciation - Leased Residential Buildings</v>
          </cell>
          <cell r="C462" t="str">
            <v>IA9999</v>
          </cell>
          <cell r="D462" t="str">
            <v>Trial Balance</v>
          </cell>
          <cell r="E462" t="str">
            <v>IC7000</v>
          </cell>
          <cell r="F462" t="str">
            <v>SOFP</v>
          </cell>
          <cell r="G462" t="str">
            <v>IE7000</v>
          </cell>
          <cell r="H462" t="str">
            <v>Statement of Financial Position</v>
          </cell>
          <cell r="I462" t="str">
            <v>IG7100</v>
          </cell>
          <cell r="J462" t="str">
            <v>Non-Current Assets</v>
          </cell>
          <cell r="K462" t="str">
            <v>IJ7115</v>
          </cell>
          <cell r="L462" t="str">
            <v>Property, Plant and Equipment: Other</v>
          </cell>
          <cell r="M462" t="str">
            <v>IL7115</v>
          </cell>
          <cell r="N462" t="str">
            <v>Property, Plant and Equipment: Other</v>
          </cell>
          <cell r="O462" t="str">
            <v>IN7115</v>
          </cell>
          <cell r="P462" t="str">
            <v>Property, Plant and Equipment: Other</v>
          </cell>
          <cell r="Q462" t="str">
            <v>IP7115</v>
          </cell>
          <cell r="R462" t="str">
            <v>Property, Plant and Equipment: Other</v>
          </cell>
        </row>
        <row r="463">
          <cell r="A463">
            <v>103230</v>
          </cell>
          <cell r="B463" t="str">
            <v>Impairment Depreciation - Leased Residential Buildings</v>
          </cell>
          <cell r="C463" t="str">
            <v>IA9999</v>
          </cell>
          <cell r="D463" t="str">
            <v>Trial Balance</v>
          </cell>
          <cell r="E463" t="str">
            <v>IC7000</v>
          </cell>
          <cell r="F463" t="str">
            <v>SOFP</v>
          </cell>
          <cell r="G463" t="str">
            <v>IE7000</v>
          </cell>
          <cell r="H463" t="str">
            <v>Statement of Financial Position</v>
          </cell>
          <cell r="I463" t="str">
            <v>IG7100</v>
          </cell>
          <cell r="J463" t="str">
            <v>Non-Current Assets</v>
          </cell>
          <cell r="K463" t="str">
            <v>IJ7115</v>
          </cell>
          <cell r="L463" t="str">
            <v>Property, Plant and Equipment: Other</v>
          </cell>
          <cell r="M463" t="str">
            <v>IL7115</v>
          </cell>
          <cell r="N463" t="str">
            <v>Property, Plant and Equipment: Other</v>
          </cell>
          <cell r="O463" t="str">
            <v>IN7115</v>
          </cell>
          <cell r="P463" t="str">
            <v>Property, Plant and Equipment: Other</v>
          </cell>
          <cell r="Q463" t="str">
            <v>IP7115</v>
          </cell>
          <cell r="R463" t="str">
            <v>Property, Plant and Equipment: Other</v>
          </cell>
        </row>
        <row r="464">
          <cell r="A464">
            <v>103240</v>
          </cell>
          <cell r="B464" t="str">
            <v>Disposal Depreciation - Leased Residential Buildings</v>
          </cell>
          <cell r="C464" t="str">
            <v>IA9999</v>
          </cell>
          <cell r="D464" t="str">
            <v>Trial Balance</v>
          </cell>
          <cell r="E464" t="str">
            <v>IC7000</v>
          </cell>
          <cell r="F464" t="str">
            <v>SOFP</v>
          </cell>
          <cell r="G464" t="str">
            <v>IE7000</v>
          </cell>
          <cell r="H464" t="str">
            <v>Statement of Financial Position</v>
          </cell>
          <cell r="I464" t="str">
            <v>IG7100</v>
          </cell>
          <cell r="J464" t="str">
            <v>Non-Current Assets</v>
          </cell>
          <cell r="K464" t="str">
            <v>IJ7115</v>
          </cell>
          <cell r="L464" t="str">
            <v>Property, Plant and Equipment: Other</v>
          </cell>
          <cell r="M464" t="str">
            <v>IL7115</v>
          </cell>
          <cell r="N464" t="str">
            <v>Property, Plant and Equipment: Other</v>
          </cell>
          <cell r="O464" t="str">
            <v>IN7115</v>
          </cell>
          <cell r="P464" t="str">
            <v>Property, Plant and Equipment: Other</v>
          </cell>
          <cell r="Q464" t="str">
            <v>IP7115</v>
          </cell>
          <cell r="R464" t="str">
            <v>Property, Plant and Equipment: Other</v>
          </cell>
        </row>
        <row r="465">
          <cell r="A465">
            <v>103250</v>
          </cell>
          <cell r="B465" t="str">
            <v>Transfers Depreciation - Leased Residential Buildings</v>
          </cell>
          <cell r="C465" t="str">
            <v>IA9999</v>
          </cell>
          <cell r="D465" t="str">
            <v>Trial Balance</v>
          </cell>
          <cell r="E465" t="str">
            <v>IC7000</v>
          </cell>
          <cell r="F465" t="str">
            <v>SOFP</v>
          </cell>
          <cell r="G465" t="str">
            <v>IE7000</v>
          </cell>
          <cell r="H465" t="str">
            <v>Statement of Financial Position</v>
          </cell>
          <cell r="I465" t="str">
            <v>IG7100</v>
          </cell>
          <cell r="J465" t="str">
            <v>Non-Current Assets</v>
          </cell>
          <cell r="K465" t="str">
            <v>IJ7115</v>
          </cell>
          <cell r="L465" t="str">
            <v>Property, Plant and Equipment: Other</v>
          </cell>
          <cell r="M465" t="str">
            <v>IL7115</v>
          </cell>
          <cell r="N465" t="str">
            <v>Property, Plant and Equipment: Other</v>
          </cell>
          <cell r="O465" t="str">
            <v>IN7115</v>
          </cell>
          <cell r="P465" t="str">
            <v>Property, Plant and Equipment: Other</v>
          </cell>
          <cell r="Q465" t="str">
            <v>IP7115</v>
          </cell>
          <cell r="R465" t="str">
            <v>Property, Plant and Equipment: Other</v>
          </cell>
        </row>
        <row r="466">
          <cell r="A466">
            <v>103260</v>
          </cell>
          <cell r="B466" t="str">
            <v>Indexation Depreciation - Leased Residential Buildings</v>
          </cell>
          <cell r="C466" t="str">
            <v>IA9999</v>
          </cell>
          <cell r="D466" t="str">
            <v>Trial Balance</v>
          </cell>
          <cell r="E466" t="str">
            <v>IC7000</v>
          </cell>
          <cell r="F466" t="str">
            <v>SOFP</v>
          </cell>
          <cell r="G466" t="str">
            <v>IE7000</v>
          </cell>
          <cell r="H466" t="str">
            <v>Statement of Financial Position</v>
          </cell>
          <cell r="I466" t="str">
            <v>IG7100</v>
          </cell>
          <cell r="J466" t="str">
            <v>Non-Current Assets</v>
          </cell>
          <cell r="K466" t="str">
            <v>IJ7115</v>
          </cell>
          <cell r="L466" t="str">
            <v>Property, Plant and Equipment: Other</v>
          </cell>
          <cell r="M466" t="str">
            <v>IL7115</v>
          </cell>
          <cell r="N466" t="str">
            <v>Property, Plant and Equipment: Other</v>
          </cell>
          <cell r="O466" t="str">
            <v>IN7115</v>
          </cell>
          <cell r="P466" t="str">
            <v>Property, Plant and Equipment: Other</v>
          </cell>
          <cell r="Q466" t="str">
            <v>IP7115</v>
          </cell>
          <cell r="R466" t="str">
            <v>Property, Plant and Equipment: Other</v>
          </cell>
        </row>
        <row r="467">
          <cell r="A467">
            <v>103270</v>
          </cell>
          <cell r="B467" t="str">
            <v>Revaluation Depreciation - Leased Residential Buildings</v>
          </cell>
          <cell r="C467" t="str">
            <v>IA9999</v>
          </cell>
          <cell r="D467" t="str">
            <v>Trial Balance</v>
          </cell>
          <cell r="E467" t="str">
            <v>IC7000</v>
          </cell>
          <cell r="F467" t="str">
            <v>SOFP</v>
          </cell>
          <cell r="G467" t="str">
            <v>IE7000</v>
          </cell>
          <cell r="H467" t="str">
            <v>Statement of Financial Position</v>
          </cell>
          <cell r="I467" t="str">
            <v>IG7100</v>
          </cell>
          <cell r="J467" t="str">
            <v>Non-Current Assets</v>
          </cell>
          <cell r="K467" t="str">
            <v>IJ7115</v>
          </cell>
          <cell r="L467" t="str">
            <v>Property, Plant and Equipment: Other</v>
          </cell>
          <cell r="M467" t="str">
            <v>IL7115</v>
          </cell>
          <cell r="N467" t="str">
            <v>Property, Plant and Equipment: Other</v>
          </cell>
          <cell r="O467" t="str">
            <v>IN7115</v>
          </cell>
          <cell r="P467" t="str">
            <v>Property, Plant and Equipment: Other</v>
          </cell>
          <cell r="Q467" t="str">
            <v>IP7115</v>
          </cell>
          <cell r="R467" t="str">
            <v>Property, Plant and Equipment: Other</v>
          </cell>
        </row>
        <row r="468">
          <cell r="A468">
            <v>103280</v>
          </cell>
          <cell r="B468" t="str">
            <v>Reclassification Depreciation - Leased Residential Buildings</v>
          </cell>
          <cell r="C468" t="str">
            <v>IA9999</v>
          </cell>
          <cell r="D468" t="str">
            <v>Trial Balance</v>
          </cell>
          <cell r="E468" t="str">
            <v>IC7000</v>
          </cell>
          <cell r="F468" t="str">
            <v>SOFP</v>
          </cell>
          <cell r="G468" t="str">
            <v>IE7000</v>
          </cell>
          <cell r="H468" t="str">
            <v>Statement of Financial Position</v>
          </cell>
          <cell r="I468" t="str">
            <v>IG7100</v>
          </cell>
          <cell r="J468" t="str">
            <v>Non-Current Assets</v>
          </cell>
          <cell r="K468" t="str">
            <v>IJ7115</v>
          </cell>
          <cell r="L468" t="str">
            <v>Property, Plant and Equipment: Other</v>
          </cell>
          <cell r="M468" t="str">
            <v>IL7115</v>
          </cell>
          <cell r="N468" t="str">
            <v>Property, Plant and Equipment: Other</v>
          </cell>
          <cell r="O468" t="str">
            <v>IN7115</v>
          </cell>
          <cell r="P468" t="str">
            <v>Property, Plant and Equipment: Other</v>
          </cell>
          <cell r="Q468" t="str">
            <v>IP7115</v>
          </cell>
          <cell r="R468" t="str">
            <v>Property, Plant and Equipment: Other</v>
          </cell>
        </row>
        <row r="469">
          <cell r="A469">
            <v>103300</v>
          </cell>
          <cell r="B469" t="str">
            <v>Gross Book Value Brought Forward - Leased Non Residential Buildings</v>
          </cell>
          <cell r="C469" t="str">
            <v>IA9999</v>
          </cell>
          <cell r="D469" t="str">
            <v>Trial Balance</v>
          </cell>
          <cell r="E469" t="str">
            <v>IC7000</v>
          </cell>
          <cell r="F469" t="str">
            <v>SOFP</v>
          </cell>
          <cell r="G469" t="str">
            <v>IE7000</v>
          </cell>
          <cell r="H469" t="str">
            <v>Statement of Financial Position</v>
          </cell>
          <cell r="I469" t="str">
            <v>IG7100</v>
          </cell>
          <cell r="J469" t="str">
            <v>Non-Current Assets</v>
          </cell>
          <cell r="K469" t="str">
            <v>IJ7115</v>
          </cell>
          <cell r="L469" t="str">
            <v>Property, Plant and Equipment: Other</v>
          </cell>
          <cell r="M469" t="str">
            <v>IL7115</v>
          </cell>
          <cell r="N469" t="str">
            <v>Property, Plant and Equipment: Other</v>
          </cell>
          <cell r="O469" t="str">
            <v>IN7115</v>
          </cell>
          <cell r="P469" t="str">
            <v>Property, Plant and Equipment: Other</v>
          </cell>
          <cell r="Q469" t="str">
            <v>IP7115</v>
          </cell>
          <cell r="R469" t="str">
            <v>Property, Plant and Equipment: Other</v>
          </cell>
        </row>
        <row r="470">
          <cell r="A470">
            <v>103310</v>
          </cell>
          <cell r="B470" t="str">
            <v>Additions - Leased Non Residential Buildings</v>
          </cell>
          <cell r="C470" t="str">
            <v>IA9999</v>
          </cell>
          <cell r="D470" t="str">
            <v>Trial Balance</v>
          </cell>
          <cell r="E470" t="str">
            <v>IC7000</v>
          </cell>
          <cell r="F470" t="str">
            <v>SOFP</v>
          </cell>
          <cell r="G470" t="str">
            <v>IE7000</v>
          </cell>
          <cell r="H470" t="str">
            <v>Statement of Financial Position</v>
          </cell>
          <cell r="I470" t="str">
            <v>IG7100</v>
          </cell>
          <cell r="J470" t="str">
            <v>Non-Current Assets</v>
          </cell>
          <cell r="K470" t="str">
            <v>IJ7115</v>
          </cell>
          <cell r="L470" t="str">
            <v>Property, Plant and Equipment: Other</v>
          </cell>
          <cell r="M470" t="str">
            <v>IL7115</v>
          </cell>
          <cell r="N470" t="str">
            <v>Property, Plant and Equipment: Other</v>
          </cell>
          <cell r="O470" t="str">
            <v>IN7115</v>
          </cell>
          <cell r="P470" t="str">
            <v>Property, Plant and Equipment: Other</v>
          </cell>
          <cell r="Q470" t="str">
            <v>IP7115</v>
          </cell>
          <cell r="R470" t="str">
            <v>Property, Plant and Equipment: Other</v>
          </cell>
        </row>
        <row r="471">
          <cell r="A471">
            <v>103320</v>
          </cell>
          <cell r="B471" t="str">
            <v>Impairment Reversal - Leased Non Residential Buildings</v>
          </cell>
          <cell r="C471" t="str">
            <v>IA9999</v>
          </cell>
          <cell r="D471" t="str">
            <v>Trial Balance</v>
          </cell>
          <cell r="E471" t="str">
            <v>IC7000</v>
          </cell>
          <cell r="F471" t="str">
            <v>SOFP</v>
          </cell>
          <cell r="G471" t="str">
            <v>IE7000</v>
          </cell>
          <cell r="H471" t="str">
            <v>Statement of Financial Position</v>
          </cell>
          <cell r="I471" t="str">
            <v>IG7100</v>
          </cell>
          <cell r="J471" t="str">
            <v>Non-Current Assets</v>
          </cell>
          <cell r="K471" t="str">
            <v>IJ7115</v>
          </cell>
          <cell r="L471" t="str">
            <v>Property, Plant and Equipment: Other</v>
          </cell>
          <cell r="M471" t="str">
            <v>IL7115</v>
          </cell>
          <cell r="N471" t="str">
            <v>Property, Plant and Equipment: Other</v>
          </cell>
          <cell r="O471" t="str">
            <v>IN7115</v>
          </cell>
          <cell r="P471" t="str">
            <v>Property, Plant and Equipment: Other</v>
          </cell>
          <cell r="Q471" t="str">
            <v>IP7115</v>
          </cell>
          <cell r="R471" t="str">
            <v>Property, Plant and Equipment: Other</v>
          </cell>
        </row>
        <row r="472">
          <cell r="A472">
            <v>103330</v>
          </cell>
          <cell r="B472" t="str">
            <v>Impairment Losses - Leased Non Residential Buildings</v>
          </cell>
          <cell r="C472" t="str">
            <v>IA9999</v>
          </cell>
          <cell r="D472" t="str">
            <v>Trial Balance</v>
          </cell>
          <cell r="E472" t="str">
            <v>IC7000</v>
          </cell>
          <cell r="F472" t="str">
            <v>SOFP</v>
          </cell>
          <cell r="G472" t="str">
            <v>IE7000</v>
          </cell>
          <cell r="H472" t="str">
            <v>Statement of Financial Position</v>
          </cell>
          <cell r="I472" t="str">
            <v>IG7100</v>
          </cell>
          <cell r="J472" t="str">
            <v>Non-Current Assets</v>
          </cell>
          <cell r="K472" t="str">
            <v>IJ7115</v>
          </cell>
          <cell r="L472" t="str">
            <v>Property, Plant and Equipment: Other</v>
          </cell>
          <cell r="M472" t="str">
            <v>IL7115</v>
          </cell>
          <cell r="N472" t="str">
            <v>Property, Plant and Equipment: Other</v>
          </cell>
          <cell r="O472" t="str">
            <v>IN7115</v>
          </cell>
          <cell r="P472" t="str">
            <v>Property, Plant and Equipment: Other</v>
          </cell>
          <cell r="Q472" t="str">
            <v>IP7115</v>
          </cell>
          <cell r="R472" t="str">
            <v>Property, Plant and Equipment: Other</v>
          </cell>
        </row>
        <row r="473">
          <cell r="A473">
            <v>103340</v>
          </cell>
          <cell r="B473" t="str">
            <v>Disposals Gross Book Value - Leased Non Residential Buildings</v>
          </cell>
          <cell r="C473" t="str">
            <v>IA9999</v>
          </cell>
          <cell r="D473" t="str">
            <v>Trial Balance</v>
          </cell>
          <cell r="E473" t="str">
            <v>IC7000</v>
          </cell>
          <cell r="F473" t="str">
            <v>SOFP</v>
          </cell>
          <cell r="G473" t="str">
            <v>IE7000</v>
          </cell>
          <cell r="H473" t="str">
            <v>Statement of Financial Position</v>
          </cell>
          <cell r="I473" t="str">
            <v>IG7100</v>
          </cell>
          <cell r="J473" t="str">
            <v>Non-Current Assets</v>
          </cell>
          <cell r="K473" t="str">
            <v>IJ7115</v>
          </cell>
          <cell r="L473" t="str">
            <v>Property, Plant and Equipment: Other</v>
          </cell>
          <cell r="M473" t="str">
            <v>IL7115</v>
          </cell>
          <cell r="N473" t="str">
            <v>Property, Plant and Equipment: Other</v>
          </cell>
          <cell r="O473" t="str">
            <v>IN7115</v>
          </cell>
          <cell r="P473" t="str">
            <v>Property, Plant and Equipment: Other</v>
          </cell>
          <cell r="Q473" t="str">
            <v>IP7115</v>
          </cell>
          <cell r="R473" t="str">
            <v>Property, Plant and Equipment: Other</v>
          </cell>
        </row>
        <row r="474">
          <cell r="A474">
            <v>103350</v>
          </cell>
          <cell r="B474" t="str">
            <v>Transfers - Leased Non Residential Buildings</v>
          </cell>
          <cell r="C474" t="str">
            <v>IA9999</v>
          </cell>
          <cell r="D474" t="str">
            <v>Trial Balance</v>
          </cell>
          <cell r="E474" t="str">
            <v>IC7000</v>
          </cell>
          <cell r="F474" t="str">
            <v>SOFP</v>
          </cell>
          <cell r="G474" t="str">
            <v>IE7000</v>
          </cell>
          <cell r="H474" t="str">
            <v>Statement of Financial Position</v>
          </cell>
          <cell r="I474" t="str">
            <v>IG7100</v>
          </cell>
          <cell r="J474" t="str">
            <v>Non-Current Assets</v>
          </cell>
          <cell r="K474" t="str">
            <v>IJ7115</v>
          </cell>
          <cell r="L474" t="str">
            <v>Property, Plant and Equipment: Other</v>
          </cell>
          <cell r="M474" t="str">
            <v>IL7115</v>
          </cell>
          <cell r="N474" t="str">
            <v>Property, Plant and Equipment: Other</v>
          </cell>
          <cell r="O474" t="str">
            <v>IN7115</v>
          </cell>
          <cell r="P474" t="str">
            <v>Property, Plant and Equipment: Other</v>
          </cell>
          <cell r="Q474" t="str">
            <v>IP7115</v>
          </cell>
          <cell r="R474" t="str">
            <v>Property, Plant and Equipment: Other</v>
          </cell>
        </row>
        <row r="475">
          <cell r="A475">
            <v>103360</v>
          </cell>
          <cell r="B475" t="str">
            <v>Indexation - Leased Non Residential Buildings</v>
          </cell>
          <cell r="C475" t="str">
            <v>IA9999</v>
          </cell>
          <cell r="D475" t="str">
            <v>Trial Balance</v>
          </cell>
          <cell r="E475" t="str">
            <v>IC7000</v>
          </cell>
          <cell r="F475" t="str">
            <v>SOFP</v>
          </cell>
          <cell r="G475" t="str">
            <v>IE7000</v>
          </cell>
          <cell r="H475" t="str">
            <v>Statement of Financial Position</v>
          </cell>
          <cell r="I475" t="str">
            <v>IG7100</v>
          </cell>
          <cell r="J475" t="str">
            <v>Non-Current Assets</v>
          </cell>
          <cell r="K475" t="str">
            <v>IJ7115</v>
          </cell>
          <cell r="L475" t="str">
            <v>Property, Plant and Equipment: Other</v>
          </cell>
          <cell r="M475" t="str">
            <v>IL7115</v>
          </cell>
          <cell r="N475" t="str">
            <v>Property, Plant and Equipment: Other</v>
          </cell>
          <cell r="O475" t="str">
            <v>IN7115</v>
          </cell>
          <cell r="P475" t="str">
            <v>Property, Plant and Equipment: Other</v>
          </cell>
          <cell r="Q475" t="str">
            <v>IP7115</v>
          </cell>
          <cell r="R475" t="str">
            <v>Property, Plant and Equipment: Other</v>
          </cell>
        </row>
        <row r="476">
          <cell r="A476">
            <v>103370</v>
          </cell>
          <cell r="B476" t="str">
            <v>Revaluations - Leased Non Residential Buildings</v>
          </cell>
          <cell r="C476" t="str">
            <v>IA9999</v>
          </cell>
          <cell r="D476" t="str">
            <v>Trial Balance</v>
          </cell>
          <cell r="E476" t="str">
            <v>IC7000</v>
          </cell>
          <cell r="F476" t="str">
            <v>SOFP</v>
          </cell>
          <cell r="G476" t="str">
            <v>IE7000</v>
          </cell>
          <cell r="H476" t="str">
            <v>Statement of Financial Position</v>
          </cell>
          <cell r="I476" t="str">
            <v>IG7100</v>
          </cell>
          <cell r="J476" t="str">
            <v>Non-Current Assets</v>
          </cell>
          <cell r="K476" t="str">
            <v>IJ7115</v>
          </cell>
          <cell r="L476" t="str">
            <v>Property, Plant and Equipment: Other</v>
          </cell>
          <cell r="M476" t="str">
            <v>IL7115</v>
          </cell>
          <cell r="N476" t="str">
            <v>Property, Plant and Equipment: Other</v>
          </cell>
          <cell r="O476" t="str">
            <v>IN7115</v>
          </cell>
          <cell r="P476" t="str">
            <v>Property, Plant and Equipment: Other</v>
          </cell>
          <cell r="Q476" t="str">
            <v>IP7115</v>
          </cell>
          <cell r="R476" t="str">
            <v>Property, Plant and Equipment: Other</v>
          </cell>
        </row>
        <row r="477">
          <cell r="A477">
            <v>103380</v>
          </cell>
          <cell r="B477" t="str">
            <v>Reclassification - Leased Non Residential Buildings</v>
          </cell>
          <cell r="C477" t="str">
            <v>IA9999</v>
          </cell>
          <cell r="D477" t="str">
            <v>Trial Balance</v>
          </cell>
          <cell r="E477" t="str">
            <v>IC7000</v>
          </cell>
          <cell r="F477" t="str">
            <v>SOFP</v>
          </cell>
          <cell r="G477" t="str">
            <v>IE7000</v>
          </cell>
          <cell r="H477" t="str">
            <v>Statement of Financial Position</v>
          </cell>
          <cell r="I477" t="str">
            <v>IG7100</v>
          </cell>
          <cell r="J477" t="str">
            <v>Non-Current Assets</v>
          </cell>
          <cell r="K477" t="str">
            <v>IJ7115</v>
          </cell>
          <cell r="L477" t="str">
            <v>Property, Plant and Equipment: Other</v>
          </cell>
          <cell r="M477" t="str">
            <v>IL7115</v>
          </cell>
          <cell r="N477" t="str">
            <v>Property, Plant and Equipment: Other</v>
          </cell>
          <cell r="O477" t="str">
            <v>IN7115</v>
          </cell>
          <cell r="P477" t="str">
            <v>Property, Plant and Equipment: Other</v>
          </cell>
          <cell r="Q477" t="str">
            <v>IP7115</v>
          </cell>
          <cell r="R477" t="str">
            <v>Property, Plant and Equipment: Other</v>
          </cell>
        </row>
        <row r="478">
          <cell r="A478">
            <v>103400</v>
          </cell>
          <cell r="B478" t="str">
            <v>Accumulative Depreciation Brought Forward - Leased Non Residential Buildings</v>
          </cell>
          <cell r="C478" t="str">
            <v>IA9999</v>
          </cell>
          <cell r="D478" t="str">
            <v>Trial Balance</v>
          </cell>
          <cell r="E478" t="str">
            <v>IC7000</v>
          </cell>
          <cell r="F478" t="str">
            <v>SOFP</v>
          </cell>
          <cell r="G478" t="str">
            <v>IE7000</v>
          </cell>
          <cell r="H478" t="str">
            <v>Statement of Financial Position</v>
          </cell>
          <cell r="I478" t="str">
            <v>IG7100</v>
          </cell>
          <cell r="J478" t="str">
            <v>Non-Current Assets</v>
          </cell>
          <cell r="K478" t="str">
            <v>IJ7115</v>
          </cell>
          <cell r="L478" t="str">
            <v>Property, Plant and Equipment: Other</v>
          </cell>
          <cell r="M478" t="str">
            <v>IL7115</v>
          </cell>
          <cell r="N478" t="str">
            <v>Property, Plant and Equipment: Other</v>
          </cell>
          <cell r="O478" t="str">
            <v>IN7115</v>
          </cell>
          <cell r="P478" t="str">
            <v>Property, Plant and Equipment: Other</v>
          </cell>
          <cell r="Q478" t="str">
            <v>IP7115</v>
          </cell>
          <cell r="R478" t="str">
            <v>Property, Plant and Equipment: Other</v>
          </cell>
        </row>
        <row r="479">
          <cell r="A479">
            <v>103410</v>
          </cell>
          <cell r="B479" t="str">
            <v>Current Depreciation - Leased Non Residential Buildings</v>
          </cell>
          <cell r="C479" t="str">
            <v>IA9999</v>
          </cell>
          <cell r="D479" t="str">
            <v>Trial Balance</v>
          </cell>
          <cell r="E479" t="str">
            <v>IC7000</v>
          </cell>
          <cell r="F479" t="str">
            <v>SOFP</v>
          </cell>
          <cell r="G479" t="str">
            <v>IE7000</v>
          </cell>
          <cell r="H479" t="str">
            <v>Statement of Financial Position</v>
          </cell>
          <cell r="I479" t="str">
            <v>IG7100</v>
          </cell>
          <cell r="J479" t="str">
            <v>Non-Current Assets</v>
          </cell>
          <cell r="K479" t="str">
            <v>IJ7115</v>
          </cell>
          <cell r="L479" t="str">
            <v>Property, Plant and Equipment: Other</v>
          </cell>
          <cell r="M479" t="str">
            <v>IL7115</v>
          </cell>
          <cell r="N479" t="str">
            <v>Property, Plant and Equipment: Other</v>
          </cell>
          <cell r="O479" t="str">
            <v>IN7115</v>
          </cell>
          <cell r="P479" t="str">
            <v>Property, Plant and Equipment: Other</v>
          </cell>
          <cell r="Q479" t="str">
            <v>IP7115</v>
          </cell>
          <cell r="R479" t="str">
            <v>Property, Plant and Equipment: Other</v>
          </cell>
        </row>
        <row r="480">
          <cell r="A480">
            <v>103420</v>
          </cell>
          <cell r="B480" t="str">
            <v>Impairment Reversal Depreciation - Leased Non Residential Buildings</v>
          </cell>
          <cell r="C480" t="str">
            <v>IA9999</v>
          </cell>
          <cell r="D480" t="str">
            <v>Trial Balance</v>
          </cell>
          <cell r="E480" t="str">
            <v>IC7000</v>
          </cell>
          <cell r="F480" t="str">
            <v>SOFP</v>
          </cell>
          <cell r="G480" t="str">
            <v>IE7000</v>
          </cell>
          <cell r="H480" t="str">
            <v>Statement of Financial Position</v>
          </cell>
          <cell r="I480" t="str">
            <v>IG7100</v>
          </cell>
          <cell r="J480" t="str">
            <v>Non-Current Assets</v>
          </cell>
          <cell r="K480" t="str">
            <v>IJ7115</v>
          </cell>
          <cell r="L480" t="str">
            <v>Property, Plant and Equipment: Other</v>
          </cell>
          <cell r="M480" t="str">
            <v>IL7115</v>
          </cell>
          <cell r="N480" t="str">
            <v>Property, Plant and Equipment: Other</v>
          </cell>
          <cell r="O480" t="str">
            <v>IN7115</v>
          </cell>
          <cell r="P480" t="str">
            <v>Property, Plant and Equipment: Other</v>
          </cell>
          <cell r="Q480" t="str">
            <v>IP7115</v>
          </cell>
          <cell r="R480" t="str">
            <v>Property, Plant and Equipment: Other</v>
          </cell>
        </row>
        <row r="481">
          <cell r="A481">
            <v>103430</v>
          </cell>
          <cell r="B481" t="str">
            <v>Impairment Depreciation - Leased Non Residential Buildings</v>
          </cell>
          <cell r="C481" t="str">
            <v>IA9999</v>
          </cell>
          <cell r="D481" t="str">
            <v>Trial Balance</v>
          </cell>
          <cell r="E481" t="str">
            <v>IC7000</v>
          </cell>
          <cell r="F481" t="str">
            <v>SOFP</v>
          </cell>
          <cell r="G481" t="str">
            <v>IE7000</v>
          </cell>
          <cell r="H481" t="str">
            <v>Statement of Financial Position</v>
          </cell>
          <cell r="I481" t="str">
            <v>IG7100</v>
          </cell>
          <cell r="J481" t="str">
            <v>Non-Current Assets</v>
          </cell>
          <cell r="K481" t="str">
            <v>IJ7115</v>
          </cell>
          <cell r="L481" t="str">
            <v>Property, Plant and Equipment: Other</v>
          </cell>
          <cell r="M481" t="str">
            <v>IL7115</v>
          </cell>
          <cell r="N481" t="str">
            <v>Property, Plant and Equipment: Other</v>
          </cell>
          <cell r="O481" t="str">
            <v>IN7115</v>
          </cell>
          <cell r="P481" t="str">
            <v>Property, Plant and Equipment: Other</v>
          </cell>
          <cell r="Q481" t="str">
            <v>IP7115</v>
          </cell>
          <cell r="R481" t="str">
            <v>Property, Plant and Equipment: Other</v>
          </cell>
        </row>
        <row r="482">
          <cell r="A482">
            <v>103440</v>
          </cell>
          <cell r="B482" t="str">
            <v>Disposal Depreciation - Leased Non Residential Buildings</v>
          </cell>
          <cell r="C482" t="str">
            <v>IA9999</v>
          </cell>
          <cell r="D482" t="str">
            <v>Trial Balance</v>
          </cell>
          <cell r="E482" t="str">
            <v>IC7000</v>
          </cell>
          <cell r="F482" t="str">
            <v>SOFP</v>
          </cell>
          <cell r="G482" t="str">
            <v>IE7000</v>
          </cell>
          <cell r="H482" t="str">
            <v>Statement of Financial Position</v>
          </cell>
          <cell r="I482" t="str">
            <v>IG7100</v>
          </cell>
          <cell r="J482" t="str">
            <v>Non-Current Assets</v>
          </cell>
          <cell r="K482" t="str">
            <v>IJ7115</v>
          </cell>
          <cell r="L482" t="str">
            <v>Property, Plant and Equipment: Other</v>
          </cell>
          <cell r="M482" t="str">
            <v>IL7115</v>
          </cell>
          <cell r="N482" t="str">
            <v>Property, Plant and Equipment: Other</v>
          </cell>
          <cell r="O482" t="str">
            <v>IN7115</v>
          </cell>
          <cell r="P482" t="str">
            <v>Property, Plant and Equipment: Other</v>
          </cell>
          <cell r="Q482" t="str">
            <v>IP7115</v>
          </cell>
          <cell r="R482" t="str">
            <v>Property, Plant and Equipment: Other</v>
          </cell>
        </row>
        <row r="483">
          <cell r="A483">
            <v>103450</v>
          </cell>
          <cell r="B483" t="str">
            <v>Transfers Depreciation - Leased Non Residential Buildings</v>
          </cell>
          <cell r="C483" t="str">
            <v>IA9999</v>
          </cell>
          <cell r="D483" t="str">
            <v>Trial Balance</v>
          </cell>
          <cell r="E483" t="str">
            <v>IC7000</v>
          </cell>
          <cell r="F483" t="str">
            <v>SOFP</v>
          </cell>
          <cell r="G483" t="str">
            <v>IE7000</v>
          </cell>
          <cell r="H483" t="str">
            <v>Statement of Financial Position</v>
          </cell>
          <cell r="I483" t="str">
            <v>IG7100</v>
          </cell>
          <cell r="J483" t="str">
            <v>Non-Current Assets</v>
          </cell>
          <cell r="K483" t="str">
            <v>IJ7115</v>
          </cell>
          <cell r="L483" t="str">
            <v>Property, Plant and Equipment: Other</v>
          </cell>
          <cell r="M483" t="str">
            <v>IL7115</v>
          </cell>
          <cell r="N483" t="str">
            <v>Property, Plant and Equipment: Other</v>
          </cell>
          <cell r="O483" t="str">
            <v>IN7115</v>
          </cell>
          <cell r="P483" t="str">
            <v>Property, Plant and Equipment: Other</v>
          </cell>
          <cell r="Q483" t="str">
            <v>IP7115</v>
          </cell>
          <cell r="R483" t="str">
            <v>Property, Plant and Equipment: Other</v>
          </cell>
        </row>
        <row r="484">
          <cell r="A484">
            <v>103460</v>
          </cell>
          <cell r="B484" t="str">
            <v>Indexation Depreciation - Leased Non Residential Buildings</v>
          </cell>
          <cell r="C484" t="str">
            <v>IA9999</v>
          </cell>
          <cell r="D484" t="str">
            <v>Trial Balance</v>
          </cell>
          <cell r="E484" t="str">
            <v>IC7000</v>
          </cell>
          <cell r="F484" t="str">
            <v>SOFP</v>
          </cell>
          <cell r="G484" t="str">
            <v>IE7000</v>
          </cell>
          <cell r="H484" t="str">
            <v>Statement of Financial Position</v>
          </cell>
          <cell r="I484" t="str">
            <v>IG7100</v>
          </cell>
          <cell r="J484" t="str">
            <v>Non-Current Assets</v>
          </cell>
          <cell r="K484" t="str">
            <v>IJ7115</v>
          </cell>
          <cell r="L484" t="str">
            <v>Property, Plant and Equipment: Other</v>
          </cell>
          <cell r="M484" t="str">
            <v>IL7115</v>
          </cell>
          <cell r="N484" t="str">
            <v>Property, Plant and Equipment: Other</v>
          </cell>
          <cell r="O484" t="str">
            <v>IN7115</v>
          </cell>
          <cell r="P484" t="str">
            <v>Property, Plant and Equipment: Other</v>
          </cell>
          <cell r="Q484" t="str">
            <v>IP7115</v>
          </cell>
          <cell r="R484" t="str">
            <v>Property, Plant and Equipment: Other</v>
          </cell>
        </row>
        <row r="485">
          <cell r="A485">
            <v>103470</v>
          </cell>
          <cell r="B485" t="str">
            <v>Revaluation Depreciation - Leased Non Residential Buildings</v>
          </cell>
          <cell r="C485" t="str">
            <v>IA9999</v>
          </cell>
          <cell r="D485" t="str">
            <v>Trial Balance</v>
          </cell>
          <cell r="E485" t="str">
            <v>IC7000</v>
          </cell>
          <cell r="F485" t="str">
            <v>SOFP</v>
          </cell>
          <cell r="G485" t="str">
            <v>IE7000</v>
          </cell>
          <cell r="H485" t="str">
            <v>Statement of Financial Position</v>
          </cell>
          <cell r="I485" t="str">
            <v>IG7100</v>
          </cell>
          <cell r="J485" t="str">
            <v>Non-Current Assets</v>
          </cell>
          <cell r="K485" t="str">
            <v>IJ7115</v>
          </cell>
          <cell r="L485" t="str">
            <v>Property, Plant and Equipment: Other</v>
          </cell>
          <cell r="M485" t="str">
            <v>IL7115</v>
          </cell>
          <cell r="N485" t="str">
            <v>Property, Plant and Equipment: Other</v>
          </cell>
          <cell r="O485" t="str">
            <v>IN7115</v>
          </cell>
          <cell r="P485" t="str">
            <v>Property, Plant and Equipment: Other</v>
          </cell>
          <cell r="Q485" t="str">
            <v>IP7115</v>
          </cell>
          <cell r="R485" t="str">
            <v>Property, Plant and Equipment: Other</v>
          </cell>
        </row>
        <row r="486">
          <cell r="A486">
            <v>103480</v>
          </cell>
          <cell r="B486" t="str">
            <v>Reclassification Depreciation - Leased Non Residential Buildings</v>
          </cell>
          <cell r="C486" t="str">
            <v>IA9999</v>
          </cell>
          <cell r="D486" t="str">
            <v>Trial Balance</v>
          </cell>
          <cell r="E486" t="str">
            <v>IC7000</v>
          </cell>
          <cell r="F486" t="str">
            <v>SOFP</v>
          </cell>
          <cell r="G486" t="str">
            <v>IE7000</v>
          </cell>
          <cell r="H486" t="str">
            <v>Statement of Financial Position</v>
          </cell>
          <cell r="I486" t="str">
            <v>IG7100</v>
          </cell>
          <cell r="J486" t="str">
            <v>Non-Current Assets</v>
          </cell>
          <cell r="K486" t="str">
            <v>IJ7115</v>
          </cell>
          <cell r="L486" t="str">
            <v>Property, Plant and Equipment: Other</v>
          </cell>
          <cell r="M486" t="str">
            <v>IL7115</v>
          </cell>
          <cell r="N486" t="str">
            <v>Property, Plant and Equipment: Other</v>
          </cell>
          <cell r="O486" t="str">
            <v>IN7115</v>
          </cell>
          <cell r="P486" t="str">
            <v>Property, Plant and Equipment: Other</v>
          </cell>
          <cell r="Q486" t="str">
            <v>IP7115</v>
          </cell>
          <cell r="R486" t="str">
            <v>Property, Plant and Equipment: Other</v>
          </cell>
        </row>
        <row r="487">
          <cell r="A487">
            <v>103500</v>
          </cell>
          <cell r="B487" t="str">
            <v>Gross Book Value Brought Forward - Leased Infrastructure Assets</v>
          </cell>
          <cell r="C487" t="str">
            <v>IA9999</v>
          </cell>
          <cell r="D487" t="str">
            <v>Trial Balance</v>
          </cell>
          <cell r="E487" t="str">
            <v>IC7000</v>
          </cell>
          <cell r="F487" t="str">
            <v>SOFP</v>
          </cell>
          <cell r="G487" t="str">
            <v>IE7000</v>
          </cell>
          <cell r="H487" t="str">
            <v>Statement of Financial Position</v>
          </cell>
          <cell r="I487" t="str">
            <v>IG7100</v>
          </cell>
          <cell r="J487" t="str">
            <v>Non-Current Assets</v>
          </cell>
          <cell r="K487" t="str">
            <v>IJ7115</v>
          </cell>
          <cell r="L487" t="str">
            <v>Property, Plant and Equipment: Other</v>
          </cell>
          <cell r="M487" t="str">
            <v>IL7115</v>
          </cell>
          <cell r="N487" t="str">
            <v>Property, Plant and Equipment: Other</v>
          </cell>
          <cell r="O487" t="str">
            <v>IN7115</v>
          </cell>
          <cell r="P487" t="str">
            <v>Property, Plant and Equipment: Other</v>
          </cell>
          <cell r="Q487" t="str">
            <v>IP7115</v>
          </cell>
          <cell r="R487" t="str">
            <v>Property, Plant and Equipment: Other</v>
          </cell>
        </row>
        <row r="488">
          <cell r="A488">
            <v>103510</v>
          </cell>
          <cell r="B488" t="str">
            <v>Additions - Leased Infrastructure Assets</v>
          </cell>
          <cell r="C488" t="str">
            <v>IA9999</v>
          </cell>
          <cell r="D488" t="str">
            <v>Trial Balance</v>
          </cell>
          <cell r="E488" t="str">
            <v>IC7000</v>
          </cell>
          <cell r="F488" t="str">
            <v>SOFP</v>
          </cell>
          <cell r="G488" t="str">
            <v>IE7000</v>
          </cell>
          <cell r="H488" t="str">
            <v>Statement of Financial Position</v>
          </cell>
          <cell r="I488" t="str">
            <v>IG7100</v>
          </cell>
          <cell r="J488" t="str">
            <v>Non-Current Assets</v>
          </cell>
          <cell r="K488" t="str">
            <v>IJ7115</v>
          </cell>
          <cell r="L488" t="str">
            <v>Property, Plant and Equipment: Other</v>
          </cell>
          <cell r="M488" t="str">
            <v>IL7115</v>
          </cell>
          <cell r="N488" t="str">
            <v>Property, Plant and Equipment: Other</v>
          </cell>
          <cell r="O488" t="str">
            <v>IN7115</v>
          </cell>
          <cell r="P488" t="str">
            <v>Property, Plant and Equipment: Other</v>
          </cell>
          <cell r="Q488" t="str">
            <v>IP7115</v>
          </cell>
          <cell r="R488" t="str">
            <v>Property, Plant and Equipment: Other</v>
          </cell>
        </row>
        <row r="489">
          <cell r="A489">
            <v>103520</v>
          </cell>
          <cell r="B489" t="str">
            <v>Impairment Reversal - Leased Infrastructure Assets</v>
          </cell>
          <cell r="C489" t="str">
            <v>IA9999</v>
          </cell>
          <cell r="D489" t="str">
            <v>Trial Balance</v>
          </cell>
          <cell r="E489" t="str">
            <v>IC7000</v>
          </cell>
          <cell r="F489" t="str">
            <v>SOFP</v>
          </cell>
          <cell r="G489" t="str">
            <v>IE7000</v>
          </cell>
          <cell r="H489" t="str">
            <v>Statement of Financial Position</v>
          </cell>
          <cell r="I489" t="str">
            <v>IG7100</v>
          </cell>
          <cell r="J489" t="str">
            <v>Non-Current Assets</v>
          </cell>
          <cell r="K489" t="str">
            <v>IJ7115</v>
          </cell>
          <cell r="L489" t="str">
            <v>Property, Plant and Equipment: Other</v>
          </cell>
          <cell r="M489" t="str">
            <v>IL7115</v>
          </cell>
          <cell r="N489" t="str">
            <v>Property, Plant and Equipment: Other</v>
          </cell>
          <cell r="O489" t="str">
            <v>IN7115</v>
          </cell>
          <cell r="P489" t="str">
            <v>Property, Plant and Equipment: Other</v>
          </cell>
          <cell r="Q489" t="str">
            <v>IP7115</v>
          </cell>
          <cell r="R489" t="str">
            <v>Property, Plant and Equipment: Other</v>
          </cell>
        </row>
        <row r="490">
          <cell r="A490">
            <v>103530</v>
          </cell>
          <cell r="B490" t="str">
            <v>Impairment Losses - Leased Infrastructure Assets</v>
          </cell>
          <cell r="C490" t="str">
            <v>IA9999</v>
          </cell>
          <cell r="D490" t="str">
            <v>Trial Balance</v>
          </cell>
          <cell r="E490" t="str">
            <v>IC7000</v>
          </cell>
          <cell r="F490" t="str">
            <v>SOFP</v>
          </cell>
          <cell r="G490" t="str">
            <v>IE7000</v>
          </cell>
          <cell r="H490" t="str">
            <v>Statement of Financial Position</v>
          </cell>
          <cell r="I490" t="str">
            <v>IG7100</v>
          </cell>
          <cell r="J490" t="str">
            <v>Non-Current Assets</v>
          </cell>
          <cell r="K490" t="str">
            <v>IJ7115</v>
          </cell>
          <cell r="L490" t="str">
            <v>Property, Plant and Equipment: Other</v>
          </cell>
          <cell r="M490" t="str">
            <v>IL7115</v>
          </cell>
          <cell r="N490" t="str">
            <v>Property, Plant and Equipment: Other</v>
          </cell>
          <cell r="O490" t="str">
            <v>IN7115</v>
          </cell>
          <cell r="P490" t="str">
            <v>Property, Plant and Equipment: Other</v>
          </cell>
          <cell r="Q490" t="str">
            <v>IP7115</v>
          </cell>
          <cell r="R490" t="str">
            <v>Property, Plant and Equipment: Other</v>
          </cell>
        </row>
        <row r="491">
          <cell r="A491">
            <v>103540</v>
          </cell>
          <cell r="B491" t="str">
            <v>Disposals Gross Book Value - Leased Infrastructure Assets</v>
          </cell>
          <cell r="C491" t="str">
            <v>IA9999</v>
          </cell>
          <cell r="D491" t="str">
            <v>Trial Balance</v>
          </cell>
          <cell r="E491" t="str">
            <v>IC7000</v>
          </cell>
          <cell r="F491" t="str">
            <v>SOFP</v>
          </cell>
          <cell r="G491" t="str">
            <v>IE7000</v>
          </cell>
          <cell r="H491" t="str">
            <v>Statement of Financial Position</v>
          </cell>
          <cell r="I491" t="str">
            <v>IG7100</v>
          </cell>
          <cell r="J491" t="str">
            <v>Non-Current Assets</v>
          </cell>
          <cell r="K491" t="str">
            <v>IJ7115</v>
          </cell>
          <cell r="L491" t="str">
            <v>Property, Plant and Equipment: Other</v>
          </cell>
          <cell r="M491" t="str">
            <v>IL7115</v>
          </cell>
          <cell r="N491" t="str">
            <v>Property, Plant and Equipment: Other</v>
          </cell>
          <cell r="O491" t="str">
            <v>IN7115</v>
          </cell>
          <cell r="P491" t="str">
            <v>Property, Plant and Equipment: Other</v>
          </cell>
          <cell r="Q491" t="str">
            <v>IP7115</v>
          </cell>
          <cell r="R491" t="str">
            <v>Property, Plant and Equipment: Other</v>
          </cell>
        </row>
        <row r="492">
          <cell r="A492">
            <v>103550</v>
          </cell>
          <cell r="B492" t="str">
            <v>Transfers - Leased Infrastructure Assets</v>
          </cell>
          <cell r="C492" t="str">
            <v>IA9999</v>
          </cell>
          <cell r="D492" t="str">
            <v>Trial Balance</v>
          </cell>
          <cell r="E492" t="str">
            <v>IC7000</v>
          </cell>
          <cell r="F492" t="str">
            <v>SOFP</v>
          </cell>
          <cell r="G492" t="str">
            <v>IE7000</v>
          </cell>
          <cell r="H492" t="str">
            <v>Statement of Financial Position</v>
          </cell>
          <cell r="I492" t="str">
            <v>IG7100</v>
          </cell>
          <cell r="J492" t="str">
            <v>Non-Current Assets</v>
          </cell>
          <cell r="K492" t="str">
            <v>IJ7115</v>
          </cell>
          <cell r="L492" t="str">
            <v>Property, Plant and Equipment: Other</v>
          </cell>
          <cell r="M492" t="str">
            <v>IL7115</v>
          </cell>
          <cell r="N492" t="str">
            <v>Property, Plant and Equipment: Other</v>
          </cell>
          <cell r="O492" t="str">
            <v>IN7115</v>
          </cell>
          <cell r="P492" t="str">
            <v>Property, Plant and Equipment: Other</v>
          </cell>
          <cell r="Q492" t="str">
            <v>IP7115</v>
          </cell>
          <cell r="R492" t="str">
            <v>Property, Plant and Equipment: Other</v>
          </cell>
        </row>
        <row r="493">
          <cell r="A493">
            <v>103560</v>
          </cell>
          <cell r="B493" t="str">
            <v>Indexation - Leased Infrastructure Assets</v>
          </cell>
          <cell r="C493" t="str">
            <v>IA9999</v>
          </cell>
          <cell r="D493" t="str">
            <v>Trial Balance</v>
          </cell>
          <cell r="E493" t="str">
            <v>IC7000</v>
          </cell>
          <cell r="F493" t="str">
            <v>SOFP</v>
          </cell>
          <cell r="G493" t="str">
            <v>IE7000</v>
          </cell>
          <cell r="H493" t="str">
            <v>Statement of Financial Position</v>
          </cell>
          <cell r="I493" t="str">
            <v>IG7100</v>
          </cell>
          <cell r="J493" t="str">
            <v>Non-Current Assets</v>
          </cell>
          <cell r="K493" t="str">
            <v>IJ7115</v>
          </cell>
          <cell r="L493" t="str">
            <v>Property, Plant and Equipment: Other</v>
          </cell>
          <cell r="M493" t="str">
            <v>IL7115</v>
          </cell>
          <cell r="N493" t="str">
            <v>Property, Plant and Equipment: Other</v>
          </cell>
          <cell r="O493" t="str">
            <v>IN7115</v>
          </cell>
          <cell r="P493" t="str">
            <v>Property, Plant and Equipment: Other</v>
          </cell>
          <cell r="Q493" t="str">
            <v>IP7115</v>
          </cell>
          <cell r="R493" t="str">
            <v>Property, Plant and Equipment: Other</v>
          </cell>
        </row>
        <row r="494">
          <cell r="A494">
            <v>103570</v>
          </cell>
          <cell r="B494" t="str">
            <v>Revaluations - Leased Infrastructure Assets</v>
          </cell>
          <cell r="C494" t="str">
            <v>IA9999</v>
          </cell>
          <cell r="D494" t="str">
            <v>Trial Balance</v>
          </cell>
          <cell r="E494" t="str">
            <v>IC7000</v>
          </cell>
          <cell r="F494" t="str">
            <v>SOFP</v>
          </cell>
          <cell r="G494" t="str">
            <v>IE7000</v>
          </cell>
          <cell r="H494" t="str">
            <v>Statement of Financial Position</v>
          </cell>
          <cell r="I494" t="str">
            <v>IG7100</v>
          </cell>
          <cell r="J494" t="str">
            <v>Non-Current Assets</v>
          </cell>
          <cell r="K494" t="str">
            <v>IJ7115</v>
          </cell>
          <cell r="L494" t="str">
            <v>Property, Plant and Equipment: Other</v>
          </cell>
          <cell r="M494" t="str">
            <v>IL7115</v>
          </cell>
          <cell r="N494" t="str">
            <v>Property, Plant and Equipment: Other</v>
          </cell>
          <cell r="O494" t="str">
            <v>IN7115</v>
          </cell>
          <cell r="P494" t="str">
            <v>Property, Plant and Equipment: Other</v>
          </cell>
          <cell r="Q494" t="str">
            <v>IP7115</v>
          </cell>
          <cell r="R494" t="str">
            <v>Property, Plant and Equipment: Other</v>
          </cell>
        </row>
        <row r="495">
          <cell r="A495">
            <v>103580</v>
          </cell>
          <cell r="B495" t="str">
            <v>Reclassification - Leased Infrastructure Assets</v>
          </cell>
          <cell r="C495" t="str">
            <v>IA9999</v>
          </cell>
          <cell r="D495" t="str">
            <v>Trial Balance</v>
          </cell>
          <cell r="E495" t="str">
            <v>IC7000</v>
          </cell>
          <cell r="F495" t="str">
            <v>SOFP</v>
          </cell>
          <cell r="G495" t="str">
            <v>IE7000</v>
          </cell>
          <cell r="H495" t="str">
            <v>Statement of Financial Position</v>
          </cell>
          <cell r="I495" t="str">
            <v>IG7100</v>
          </cell>
          <cell r="J495" t="str">
            <v>Non-Current Assets</v>
          </cell>
          <cell r="K495" t="str">
            <v>IJ7115</v>
          </cell>
          <cell r="L495" t="str">
            <v>Property, Plant and Equipment: Other</v>
          </cell>
          <cell r="M495" t="str">
            <v>IL7115</v>
          </cell>
          <cell r="N495" t="str">
            <v>Property, Plant and Equipment: Other</v>
          </cell>
          <cell r="O495" t="str">
            <v>IN7115</v>
          </cell>
          <cell r="P495" t="str">
            <v>Property, Plant and Equipment: Other</v>
          </cell>
          <cell r="Q495" t="str">
            <v>IP7115</v>
          </cell>
          <cell r="R495" t="str">
            <v>Property, Plant and Equipment: Other</v>
          </cell>
        </row>
        <row r="496">
          <cell r="A496">
            <v>103600</v>
          </cell>
          <cell r="B496" t="str">
            <v>Accumulative Depreciation Brought Forward - Leased Infrastructure Assets</v>
          </cell>
          <cell r="C496" t="str">
            <v>IA9999</v>
          </cell>
          <cell r="D496" t="str">
            <v>Trial Balance</v>
          </cell>
          <cell r="E496" t="str">
            <v>IC7000</v>
          </cell>
          <cell r="F496" t="str">
            <v>SOFP</v>
          </cell>
          <cell r="G496" t="str">
            <v>IE7000</v>
          </cell>
          <cell r="H496" t="str">
            <v>Statement of Financial Position</v>
          </cell>
          <cell r="I496" t="str">
            <v>IG7100</v>
          </cell>
          <cell r="J496" t="str">
            <v>Non-Current Assets</v>
          </cell>
          <cell r="K496" t="str">
            <v>IJ7115</v>
          </cell>
          <cell r="L496" t="str">
            <v>Property, Plant and Equipment: Other</v>
          </cell>
          <cell r="M496" t="str">
            <v>IL7115</v>
          </cell>
          <cell r="N496" t="str">
            <v>Property, Plant and Equipment: Other</v>
          </cell>
          <cell r="O496" t="str">
            <v>IN7115</v>
          </cell>
          <cell r="P496" t="str">
            <v>Property, Plant and Equipment: Other</v>
          </cell>
          <cell r="Q496" t="str">
            <v>IP7115</v>
          </cell>
          <cell r="R496" t="str">
            <v>Property, Plant and Equipment: Other</v>
          </cell>
        </row>
        <row r="497">
          <cell r="A497">
            <v>103610</v>
          </cell>
          <cell r="B497" t="str">
            <v>Current Depreciation - Leased Infrastructure Assets</v>
          </cell>
          <cell r="C497" t="str">
            <v>IA9999</v>
          </cell>
          <cell r="D497" t="str">
            <v>Trial Balance</v>
          </cell>
          <cell r="E497" t="str">
            <v>IC7000</v>
          </cell>
          <cell r="F497" t="str">
            <v>SOFP</v>
          </cell>
          <cell r="G497" t="str">
            <v>IE7000</v>
          </cell>
          <cell r="H497" t="str">
            <v>Statement of Financial Position</v>
          </cell>
          <cell r="I497" t="str">
            <v>IG7100</v>
          </cell>
          <cell r="J497" t="str">
            <v>Non-Current Assets</v>
          </cell>
          <cell r="K497" t="str">
            <v>IJ7115</v>
          </cell>
          <cell r="L497" t="str">
            <v>Property, Plant and Equipment: Other</v>
          </cell>
          <cell r="M497" t="str">
            <v>IL7115</v>
          </cell>
          <cell r="N497" t="str">
            <v>Property, Plant and Equipment: Other</v>
          </cell>
          <cell r="O497" t="str">
            <v>IN7115</v>
          </cell>
          <cell r="P497" t="str">
            <v>Property, Plant and Equipment: Other</v>
          </cell>
          <cell r="Q497" t="str">
            <v>IP7115</v>
          </cell>
          <cell r="R497" t="str">
            <v>Property, Plant and Equipment: Other</v>
          </cell>
        </row>
        <row r="498">
          <cell r="A498">
            <v>103620</v>
          </cell>
          <cell r="B498" t="str">
            <v>Impairment Reversal Depreciation - Leased Infrastructure Assets</v>
          </cell>
          <cell r="C498" t="str">
            <v>IA9999</v>
          </cell>
          <cell r="D498" t="str">
            <v>Trial Balance</v>
          </cell>
          <cell r="E498" t="str">
            <v>IC7000</v>
          </cell>
          <cell r="F498" t="str">
            <v>SOFP</v>
          </cell>
          <cell r="G498" t="str">
            <v>IE7000</v>
          </cell>
          <cell r="H498" t="str">
            <v>Statement of Financial Position</v>
          </cell>
          <cell r="I498" t="str">
            <v>IG7100</v>
          </cell>
          <cell r="J498" t="str">
            <v>Non-Current Assets</v>
          </cell>
          <cell r="K498" t="str">
            <v>IJ7115</v>
          </cell>
          <cell r="L498" t="str">
            <v>Property, Plant and Equipment: Other</v>
          </cell>
          <cell r="M498" t="str">
            <v>IL7115</v>
          </cell>
          <cell r="N498" t="str">
            <v>Property, Plant and Equipment: Other</v>
          </cell>
          <cell r="O498" t="str">
            <v>IN7115</v>
          </cell>
          <cell r="P498" t="str">
            <v>Property, Plant and Equipment: Other</v>
          </cell>
          <cell r="Q498" t="str">
            <v>IP7115</v>
          </cell>
          <cell r="R498" t="str">
            <v>Property, Plant and Equipment: Other</v>
          </cell>
        </row>
        <row r="499">
          <cell r="A499">
            <v>103630</v>
          </cell>
          <cell r="B499" t="str">
            <v>Impairment Depreciation - Leased Infrastructure Assets</v>
          </cell>
          <cell r="C499" t="str">
            <v>IA9999</v>
          </cell>
          <cell r="D499" t="str">
            <v>Trial Balance</v>
          </cell>
          <cell r="E499" t="str">
            <v>IC7000</v>
          </cell>
          <cell r="F499" t="str">
            <v>SOFP</v>
          </cell>
          <cell r="G499" t="str">
            <v>IE7000</v>
          </cell>
          <cell r="H499" t="str">
            <v>Statement of Financial Position</v>
          </cell>
          <cell r="I499" t="str">
            <v>IG7100</v>
          </cell>
          <cell r="J499" t="str">
            <v>Non-Current Assets</v>
          </cell>
          <cell r="K499" t="str">
            <v>IJ7115</v>
          </cell>
          <cell r="L499" t="str">
            <v>Property, Plant and Equipment: Other</v>
          </cell>
          <cell r="M499" t="str">
            <v>IL7115</v>
          </cell>
          <cell r="N499" t="str">
            <v>Property, Plant and Equipment: Other</v>
          </cell>
          <cell r="O499" t="str">
            <v>IN7115</v>
          </cell>
          <cell r="P499" t="str">
            <v>Property, Plant and Equipment: Other</v>
          </cell>
          <cell r="Q499" t="str">
            <v>IP7115</v>
          </cell>
          <cell r="R499" t="str">
            <v>Property, Plant and Equipment: Other</v>
          </cell>
        </row>
        <row r="500">
          <cell r="A500">
            <v>103640</v>
          </cell>
          <cell r="B500" t="str">
            <v>Disposal Depreciation - Leased Infrastructure Assets</v>
          </cell>
          <cell r="C500" t="str">
            <v>IA9999</v>
          </cell>
          <cell r="D500" t="str">
            <v>Trial Balance</v>
          </cell>
          <cell r="E500" t="str">
            <v>IC7000</v>
          </cell>
          <cell r="F500" t="str">
            <v>SOFP</v>
          </cell>
          <cell r="G500" t="str">
            <v>IE7000</v>
          </cell>
          <cell r="H500" t="str">
            <v>Statement of Financial Position</v>
          </cell>
          <cell r="I500" t="str">
            <v>IG7100</v>
          </cell>
          <cell r="J500" t="str">
            <v>Non-Current Assets</v>
          </cell>
          <cell r="K500" t="str">
            <v>IJ7115</v>
          </cell>
          <cell r="L500" t="str">
            <v>Property, Plant and Equipment: Other</v>
          </cell>
          <cell r="M500" t="str">
            <v>IL7115</v>
          </cell>
          <cell r="N500" t="str">
            <v>Property, Plant and Equipment: Other</v>
          </cell>
          <cell r="O500" t="str">
            <v>IN7115</v>
          </cell>
          <cell r="P500" t="str">
            <v>Property, Plant and Equipment: Other</v>
          </cell>
          <cell r="Q500" t="str">
            <v>IP7115</v>
          </cell>
          <cell r="R500" t="str">
            <v>Property, Plant and Equipment: Other</v>
          </cell>
        </row>
        <row r="501">
          <cell r="A501">
            <v>103650</v>
          </cell>
          <cell r="B501" t="str">
            <v>Transfers Depreciation - Leased Infrastructure Assets</v>
          </cell>
          <cell r="C501" t="str">
            <v>IA9999</v>
          </cell>
          <cell r="D501" t="str">
            <v>Trial Balance</v>
          </cell>
          <cell r="E501" t="str">
            <v>IC7000</v>
          </cell>
          <cell r="F501" t="str">
            <v>SOFP</v>
          </cell>
          <cell r="G501" t="str">
            <v>IE7000</v>
          </cell>
          <cell r="H501" t="str">
            <v>Statement of Financial Position</v>
          </cell>
          <cell r="I501" t="str">
            <v>IG7100</v>
          </cell>
          <cell r="J501" t="str">
            <v>Non-Current Assets</v>
          </cell>
          <cell r="K501" t="str">
            <v>IJ7115</v>
          </cell>
          <cell r="L501" t="str">
            <v>Property, Plant and Equipment: Other</v>
          </cell>
          <cell r="M501" t="str">
            <v>IL7115</v>
          </cell>
          <cell r="N501" t="str">
            <v>Property, Plant and Equipment: Other</v>
          </cell>
          <cell r="O501" t="str">
            <v>IN7115</v>
          </cell>
          <cell r="P501" t="str">
            <v>Property, Plant and Equipment: Other</v>
          </cell>
          <cell r="Q501" t="str">
            <v>IP7115</v>
          </cell>
          <cell r="R501" t="str">
            <v>Property, Plant and Equipment: Other</v>
          </cell>
        </row>
        <row r="502">
          <cell r="A502">
            <v>103660</v>
          </cell>
          <cell r="B502" t="str">
            <v>Indexation Depreciation - Leased Infrastructure Assets</v>
          </cell>
          <cell r="C502" t="str">
            <v>IA9999</v>
          </cell>
          <cell r="D502" t="str">
            <v>Trial Balance</v>
          </cell>
          <cell r="E502" t="str">
            <v>IC7000</v>
          </cell>
          <cell r="F502" t="str">
            <v>SOFP</v>
          </cell>
          <cell r="G502" t="str">
            <v>IE7000</v>
          </cell>
          <cell r="H502" t="str">
            <v>Statement of Financial Position</v>
          </cell>
          <cell r="I502" t="str">
            <v>IG7100</v>
          </cell>
          <cell r="J502" t="str">
            <v>Non-Current Assets</v>
          </cell>
          <cell r="K502" t="str">
            <v>IJ7115</v>
          </cell>
          <cell r="L502" t="str">
            <v>Property, Plant and Equipment: Other</v>
          </cell>
          <cell r="M502" t="str">
            <v>IL7115</v>
          </cell>
          <cell r="N502" t="str">
            <v>Property, Plant and Equipment: Other</v>
          </cell>
          <cell r="O502" t="str">
            <v>IN7115</v>
          </cell>
          <cell r="P502" t="str">
            <v>Property, Plant and Equipment: Other</v>
          </cell>
          <cell r="Q502" t="str">
            <v>IP7115</v>
          </cell>
          <cell r="R502" t="str">
            <v>Property, Plant and Equipment: Other</v>
          </cell>
        </row>
        <row r="503">
          <cell r="A503">
            <v>103670</v>
          </cell>
          <cell r="B503" t="str">
            <v>Revaluation Depreciation - Leased Infrastructure Assets</v>
          </cell>
          <cell r="C503" t="str">
            <v>IA9999</v>
          </cell>
          <cell r="D503" t="str">
            <v>Trial Balance</v>
          </cell>
          <cell r="E503" t="str">
            <v>IC7000</v>
          </cell>
          <cell r="F503" t="str">
            <v>SOFP</v>
          </cell>
          <cell r="G503" t="str">
            <v>IE7000</v>
          </cell>
          <cell r="H503" t="str">
            <v>Statement of Financial Position</v>
          </cell>
          <cell r="I503" t="str">
            <v>IG7100</v>
          </cell>
          <cell r="J503" t="str">
            <v>Non-Current Assets</v>
          </cell>
          <cell r="K503" t="str">
            <v>IJ7115</v>
          </cell>
          <cell r="L503" t="str">
            <v>Property, Plant and Equipment: Other</v>
          </cell>
          <cell r="M503" t="str">
            <v>IL7115</v>
          </cell>
          <cell r="N503" t="str">
            <v>Property, Plant and Equipment: Other</v>
          </cell>
          <cell r="O503" t="str">
            <v>IN7115</v>
          </cell>
          <cell r="P503" t="str">
            <v>Property, Plant and Equipment: Other</v>
          </cell>
          <cell r="Q503" t="str">
            <v>IP7115</v>
          </cell>
          <cell r="R503" t="str">
            <v>Property, Plant and Equipment: Other</v>
          </cell>
        </row>
        <row r="504">
          <cell r="A504">
            <v>103680</v>
          </cell>
          <cell r="B504" t="str">
            <v>Reclassification Depreciation - Leased Infrastructure Assets</v>
          </cell>
          <cell r="C504" t="str">
            <v>IA9999</v>
          </cell>
          <cell r="D504" t="str">
            <v>Trial Balance</v>
          </cell>
          <cell r="E504" t="str">
            <v>IC7000</v>
          </cell>
          <cell r="F504" t="str">
            <v>SOFP</v>
          </cell>
          <cell r="G504" t="str">
            <v>IE7000</v>
          </cell>
          <cell r="H504" t="str">
            <v>Statement of Financial Position</v>
          </cell>
          <cell r="I504" t="str">
            <v>IG7100</v>
          </cell>
          <cell r="J504" t="str">
            <v>Non-Current Assets</v>
          </cell>
          <cell r="K504" t="str">
            <v>IJ7115</v>
          </cell>
          <cell r="L504" t="str">
            <v>Property, Plant and Equipment: Other</v>
          </cell>
          <cell r="M504" t="str">
            <v>IL7115</v>
          </cell>
          <cell r="N504" t="str">
            <v>Property, Plant and Equipment: Other</v>
          </cell>
          <cell r="O504" t="str">
            <v>IN7115</v>
          </cell>
          <cell r="P504" t="str">
            <v>Property, Plant and Equipment: Other</v>
          </cell>
          <cell r="Q504" t="str">
            <v>IP7115</v>
          </cell>
          <cell r="R504" t="str">
            <v>Property, Plant and Equipment: Other</v>
          </cell>
        </row>
        <row r="505">
          <cell r="A505">
            <v>103700</v>
          </cell>
          <cell r="B505" t="str">
            <v>Gross Book Value Brought Forward - Leased Medical Equipment</v>
          </cell>
          <cell r="C505" t="str">
            <v>IA9999</v>
          </cell>
          <cell r="D505" t="str">
            <v>Trial Balance</v>
          </cell>
          <cell r="E505" t="str">
            <v>IC7000</v>
          </cell>
          <cell r="F505" t="str">
            <v>SOFP</v>
          </cell>
          <cell r="G505" t="str">
            <v>IE7000</v>
          </cell>
          <cell r="H505" t="str">
            <v>Statement of Financial Position</v>
          </cell>
          <cell r="I505" t="str">
            <v>IG7100</v>
          </cell>
          <cell r="J505" t="str">
            <v>Non-Current Assets</v>
          </cell>
          <cell r="K505" t="str">
            <v>IJ7115</v>
          </cell>
          <cell r="L505" t="str">
            <v>Property, Plant and Equipment: Other</v>
          </cell>
          <cell r="M505" t="str">
            <v>IL7115</v>
          </cell>
          <cell r="N505" t="str">
            <v>Property, Plant and Equipment: Other</v>
          </cell>
          <cell r="O505" t="str">
            <v>IN7115</v>
          </cell>
          <cell r="P505" t="str">
            <v>Property, Plant and Equipment: Other</v>
          </cell>
          <cell r="Q505" t="str">
            <v>IP7115</v>
          </cell>
          <cell r="R505" t="str">
            <v>Property, Plant and Equipment: Other</v>
          </cell>
        </row>
        <row r="506">
          <cell r="A506">
            <v>103710</v>
          </cell>
          <cell r="B506" t="str">
            <v>Additions - Leased Medical Equipment</v>
          </cell>
          <cell r="C506" t="str">
            <v>IA9999</v>
          </cell>
          <cell r="D506" t="str">
            <v>Trial Balance</v>
          </cell>
          <cell r="E506" t="str">
            <v>IC7000</v>
          </cell>
          <cell r="F506" t="str">
            <v>SOFP</v>
          </cell>
          <cell r="G506" t="str">
            <v>IE7000</v>
          </cell>
          <cell r="H506" t="str">
            <v>Statement of Financial Position</v>
          </cell>
          <cell r="I506" t="str">
            <v>IG7100</v>
          </cell>
          <cell r="J506" t="str">
            <v>Non-Current Assets</v>
          </cell>
          <cell r="K506" t="str">
            <v>IJ7115</v>
          </cell>
          <cell r="L506" t="str">
            <v>Property, Plant and Equipment: Other</v>
          </cell>
          <cell r="M506" t="str">
            <v>IL7115</v>
          </cell>
          <cell r="N506" t="str">
            <v>Property, Plant and Equipment: Other</v>
          </cell>
          <cell r="O506" t="str">
            <v>IN7115</v>
          </cell>
          <cell r="P506" t="str">
            <v>Property, Plant and Equipment: Other</v>
          </cell>
          <cell r="Q506" t="str">
            <v>IP7115</v>
          </cell>
          <cell r="R506" t="str">
            <v>Property, Plant and Equipment: Other</v>
          </cell>
        </row>
        <row r="507">
          <cell r="A507">
            <v>103720</v>
          </cell>
          <cell r="B507" t="str">
            <v>Impairment Reversal - Leased Medical Equipment</v>
          </cell>
          <cell r="C507" t="str">
            <v>IA9999</v>
          </cell>
          <cell r="D507" t="str">
            <v>Trial Balance</v>
          </cell>
          <cell r="E507" t="str">
            <v>IC7000</v>
          </cell>
          <cell r="F507" t="str">
            <v>SOFP</v>
          </cell>
          <cell r="G507" t="str">
            <v>IE7000</v>
          </cell>
          <cell r="H507" t="str">
            <v>Statement of Financial Position</v>
          </cell>
          <cell r="I507" t="str">
            <v>IG7100</v>
          </cell>
          <cell r="J507" t="str">
            <v>Non-Current Assets</v>
          </cell>
          <cell r="K507" t="str">
            <v>IJ7115</v>
          </cell>
          <cell r="L507" t="str">
            <v>Property, Plant and Equipment: Other</v>
          </cell>
          <cell r="M507" t="str">
            <v>IL7115</v>
          </cell>
          <cell r="N507" t="str">
            <v>Property, Plant and Equipment: Other</v>
          </cell>
          <cell r="O507" t="str">
            <v>IN7115</v>
          </cell>
          <cell r="P507" t="str">
            <v>Property, Plant and Equipment: Other</v>
          </cell>
          <cell r="Q507" t="str">
            <v>IP7115</v>
          </cell>
          <cell r="R507" t="str">
            <v>Property, Plant and Equipment: Other</v>
          </cell>
        </row>
        <row r="508">
          <cell r="A508">
            <v>103730</v>
          </cell>
          <cell r="B508" t="str">
            <v>Impairment Losses - Leased Medical Equipment</v>
          </cell>
          <cell r="C508" t="str">
            <v>IA9999</v>
          </cell>
          <cell r="D508" t="str">
            <v>Trial Balance</v>
          </cell>
          <cell r="E508" t="str">
            <v>IC7000</v>
          </cell>
          <cell r="F508" t="str">
            <v>SOFP</v>
          </cell>
          <cell r="G508" t="str">
            <v>IE7000</v>
          </cell>
          <cell r="H508" t="str">
            <v>Statement of Financial Position</v>
          </cell>
          <cell r="I508" t="str">
            <v>IG7100</v>
          </cell>
          <cell r="J508" t="str">
            <v>Non-Current Assets</v>
          </cell>
          <cell r="K508" t="str">
            <v>IJ7115</v>
          </cell>
          <cell r="L508" t="str">
            <v>Property, Plant and Equipment: Other</v>
          </cell>
          <cell r="M508" t="str">
            <v>IL7115</v>
          </cell>
          <cell r="N508" t="str">
            <v>Property, Plant and Equipment: Other</v>
          </cell>
          <cell r="O508" t="str">
            <v>IN7115</v>
          </cell>
          <cell r="P508" t="str">
            <v>Property, Plant and Equipment: Other</v>
          </cell>
          <cell r="Q508" t="str">
            <v>IP7115</v>
          </cell>
          <cell r="R508" t="str">
            <v>Property, Plant and Equipment: Other</v>
          </cell>
        </row>
        <row r="509">
          <cell r="A509">
            <v>103740</v>
          </cell>
          <cell r="B509" t="str">
            <v>Disposals Gross Book Value - Leased Medical Equipment</v>
          </cell>
          <cell r="C509" t="str">
            <v>IA9999</v>
          </cell>
          <cell r="D509" t="str">
            <v>Trial Balance</v>
          </cell>
          <cell r="E509" t="str">
            <v>IC7000</v>
          </cell>
          <cell r="F509" t="str">
            <v>SOFP</v>
          </cell>
          <cell r="G509" t="str">
            <v>IE7000</v>
          </cell>
          <cell r="H509" t="str">
            <v>Statement of Financial Position</v>
          </cell>
          <cell r="I509" t="str">
            <v>IG7100</v>
          </cell>
          <cell r="J509" t="str">
            <v>Non-Current Assets</v>
          </cell>
          <cell r="K509" t="str">
            <v>IJ7115</v>
          </cell>
          <cell r="L509" t="str">
            <v>Property, Plant and Equipment: Other</v>
          </cell>
          <cell r="M509" t="str">
            <v>IL7115</v>
          </cell>
          <cell r="N509" t="str">
            <v>Property, Plant and Equipment: Other</v>
          </cell>
          <cell r="O509" t="str">
            <v>IN7115</v>
          </cell>
          <cell r="P509" t="str">
            <v>Property, Plant and Equipment: Other</v>
          </cell>
          <cell r="Q509" t="str">
            <v>IP7115</v>
          </cell>
          <cell r="R509" t="str">
            <v>Property, Plant and Equipment: Other</v>
          </cell>
        </row>
        <row r="510">
          <cell r="A510">
            <v>103750</v>
          </cell>
          <cell r="B510" t="str">
            <v>Transfers - Leased Medical Equipment</v>
          </cell>
          <cell r="C510" t="str">
            <v>IA9999</v>
          </cell>
          <cell r="D510" t="str">
            <v>Trial Balance</v>
          </cell>
          <cell r="E510" t="str">
            <v>IC7000</v>
          </cell>
          <cell r="F510" t="str">
            <v>SOFP</v>
          </cell>
          <cell r="G510" t="str">
            <v>IE7000</v>
          </cell>
          <cell r="H510" t="str">
            <v>Statement of Financial Position</v>
          </cell>
          <cell r="I510" t="str">
            <v>IG7100</v>
          </cell>
          <cell r="J510" t="str">
            <v>Non-Current Assets</v>
          </cell>
          <cell r="K510" t="str">
            <v>IJ7115</v>
          </cell>
          <cell r="L510" t="str">
            <v>Property, Plant and Equipment: Other</v>
          </cell>
          <cell r="M510" t="str">
            <v>IL7115</v>
          </cell>
          <cell r="N510" t="str">
            <v>Property, Plant and Equipment: Other</v>
          </cell>
          <cell r="O510" t="str">
            <v>IN7115</v>
          </cell>
          <cell r="P510" t="str">
            <v>Property, Plant and Equipment: Other</v>
          </cell>
          <cell r="Q510" t="str">
            <v>IP7115</v>
          </cell>
          <cell r="R510" t="str">
            <v>Property, Plant and Equipment: Other</v>
          </cell>
        </row>
        <row r="511">
          <cell r="A511">
            <v>103760</v>
          </cell>
          <cell r="B511" t="str">
            <v>Indexation - Leased Medical Equipment</v>
          </cell>
          <cell r="C511" t="str">
            <v>IA9999</v>
          </cell>
          <cell r="D511" t="str">
            <v>Trial Balance</v>
          </cell>
          <cell r="E511" t="str">
            <v>IC7000</v>
          </cell>
          <cell r="F511" t="str">
            <v>SOFP</v>
          </cell>
          <cell r="G511" t="str">
            <v>IE7000</v>
          </cell>
          <cell r="H511" t="str">
            <v>Statement of Financial Position</v>
          </cell>
          <cell r="I511" t="str">
            <v>IG7100</v>
          </cell>
          <cell r="J511" t="str">
            <v>Non-Current Assets</v>
          </cell>
          <cell r="K511" t="str">
            <v>IJ7115</v>
          </cell>
          <cell r="L511" t="str">
            <v>Property, Plant and Equipment: Other</v>
          </cell>
          <cell r="M511" t="str">
            <v>IL7115</v>
          </cell>
          <cell r="N511" t="str">
            <v>Property, Plant and Equipment: Other</v>
          </cell>
          <cell r="O511" t="str">
            <v>IN7115</v>
          </cell>
          <cell r="P511" t="str">
            <v>Property, Plant and Equipment: Other</v>
          </cell>
          <cell r="Q511" t="str">
            <v>IP7115</v>
          </cell>
          <cell r="R511" t="str">
            <v>Property, Plant and Equipment: Other</v>
          </cell>
        </row>
        <row r="512">
          <cell r="A512">
            <v>103770</v>
          </cell>
          <cell r="B512" t="str">
            <v>Revaluations - Leased Medical Equipment</v>
          </cell>
          <cell r="C512" t="str">
            <v>IA9999</v>
          </cell>
          <cell r="D512" t="str">
            <v>Trial Balance</v>
          </cell>
          <cell r="E512" t="str">
            <v>IC7000</v>
          </cell>
          <cell r="F512" t="str">
            <v>SOFP</v>
          </cell>
          <cell r="G512" t="str">
            <v>IE7000</v>
          </cell>
          <cell r="H512" t="str">
            <v>Statement of Financial Position</v>
          </cell>
          <cell r="I512" t="str">
            <v>IG7100</v>
          </cell>
          <cell r="J512" t="str">
            <v>Non-Current Assets</v>
          </cell>
          <cell r="K512" t="str">
            <v>IJ7115</v>
          </cell>
          <cell r="L512" t="str">
            <v>Property, Plant and Equipment: Other</v>
          </cell>
          <cell r="M512" t="str">
            <v>IL7115</v>
          </cell>
          <cell r="N512" t="str">
            <v>Property, Plant and Equipment: Other</v>
          </cell>
          <cell r="O512" t="str">
            <v>IN7115</v>
          </cell>
          <cell r="P512" t="str">
            <v>Property, Plant and Equipment: Other</v>
          </cell>
          <cell r="Q512" t="str">
            <v>IP7115</v>
          </cell>
          <cell r="R512" t="str">
            <v>Property, Plant and Equipment: Other</v>
          </cell>
        </row>
        <row r="513">
          <cell r="A513">
            <v>103780</v>
          </cell>
          <cell r="B513" t="str">
            <v>Reclassification - Leased Medical Equipment</v>
          </cell>
          <cell r="C513" t="str">
            <v>IA9999</v>
          </cell>
          <cell r="D513" t="str">
            <v>Trial Balance</v>
          </cell>
          <cell r="E513" t="str">
            <v>IC7000</v>
          </cell>
          <cell r="F513" t="str">
            <v>SOFP</v>
          </cell>
          <cell r="G513" t="str">
            <v>IE7000</v>
          </cell>
          <cell r="H513" t="str">
            <v>Statement of Financial Position</v>
          </cell>
          <cell r="I513" t="str">
            <v>IG7100</v>
          </cell>
          <cell r="J513" t="str">
            <v>Non-Current Assets</v>
          </cell>
          <cell r="K513" t="str">
            <v>IJ7115</v>
          </cell>
          <cell r="L513" t="str">
            <v>Property, Plant and Equipment: Other</v>
          </cell>
          <cell r="M513" t="str">
            <v>IL7115</v>
          </cell>
          <cell r="N513" t="str">
            <v>Property, Plant and Equipment: Other</v>
          </cell>
          <cell r="O513" t="str">
            <v>IN7115</v>
          </cell>
          <cell r="P513" t="str">
            <v>Property, Plant and Equipment: Other</v>
          </cell>
          <cell r="Q513" t="str">
            <v>IP7115</v>
          </cell>
          <cell r="R513" t="str">
            <v>Property, Plant and Equipment: Other</v>
          </cell>
        </row>
        <row r="514">
          <cell r="A514">
            <v>103800</v>
          </cell>
          <cell r="B514" t="str">
            <v>Accumulative Depreciation Brought Forward - Leased Medical Equipment</v>
          </cell>
          <cell r="C514" t="str">
            <v>IA9999</v>
          </cell>
          <cell r="D514" t="str">
            <v>Trial Balance</v>
          </cell>
          <cell r="E514" t="str">
            <v>IC7000</v>
          </cell>
          <cell r="F514" t="str">
            <v>SOFP</v>
          </cell>
          <cell r="G514" t="str">
            <v>IE7000</v>
          </cell>
          <cell r="H514" t="str">
            <v>Statement of Financial Position</v>
          </cell>
          <cell r="I514" t="str">
            <v>IG7100</v>
          </cell>
          <cell r="J514" t="str">
            <v>Non-Current Assets</v>
          </cell>
          <cell r="K514" t="str">
            <v>IJ7115</v>
          </cell>
          <cell r="L514" t="str">
            <v>Property, Plant and Equipment: Other</v>
          </cell>
          <cell r="M514" t="str">
            <v>IL7115</v>
          </cell>
          <cell r="N514" t="str">
            <v>Property, Plant and Equipment: Other</v>
          </cell>
          <cell r="O514" t="str">
            <v>IN7115</v>
          </cell>
          <cell r="P514" t="str">
            <v>Property, Plant and Equipment: Other</v>
          </cell>
          <cell r="Q514" t="str">
            <v>IP7115</v>
          </cell>
          <cell r="R514" t="str">
            <v>Property, Plant and Equipment: Other</v>
          </cell>
        </row>
        <row r="515">
          <cell r="A515">
            <v>103810</v>
          </cell>
          <cell r="B515" t="str">
            <v>Current Depreciation - Leased Medical Equipment</v>
          </cell>
          <cell r="C515" t="str">
            <v>IA9999</v>
          </cell>
          <cell r="D515" t="str">
            <v>Trial Balance</v>
          </cell>
          <cell r="E515" t="str">
            <v>IC7000</v>
          </cell>
          <cell r="F515" t="str">
            <v>SOFP</v>
          </cell>
          <cell r="G515" t="str">
            <v>IE7000</v>
          </cell>
          <cell r="H515" t="str">
            <v>Statement of Financial Position</v>
          </cell>
          <cell r="I515" t="str">
            <v>IG7100</v>
          </cell>
          <cell r="J515" t="str">
            <v>Non-Current Assets</v>
          </cell>
          <cell r="K515" t="str">
            <v>IJ7115</v>
          </cell>
          <cell r="L515" t="str">
            <v>Property, Plant and Equipment: Other</v>
          </cell>
          <cell r="M515" t="str">
            <v>IL7115</v>
          </cell>
          <cell r="N515" t="str">
            <v>Property, Plant and Equipment: Other</v>
          </cell>
          <cell r="O515" t="str">
            <v>IN7115</v>
          </cell>
          <cell r="P515" t="str">
            <v>Property, Plant and Equipment: Other</v>
          </cell>
          <cell r="Q515" t="str">
            <v>IP7115</v>
          </cell>
          <cell r="R515" t="str">
            <v>Property, Plant and Equipment: Other</v>
          </cell>
        </row>
        <row r="516">
          <cell r="A516">
            <v>103820</v>
          </cell>
          <cell r="B516" t="str">
            <v>Impairment Reversal Depreciation - Leased Medical Equipment</v>
          </cell>
          <cell r="C516" t="str">
            <v>IA9999</v>
          </cell>
          <cell r="D516" t="str">
            <v>Trial Balance</v>
          </cell>
          <cell r="E516" t="str">
            <v>IC7000</v>
          </cell>
          <cell r="F516" t="str">
            <v>SOFP</v>
          </cell>
          <cell r="G516" t="str">
            <v>IE7000</v>
          </cell>
          <cell r="H516" t="str">
            <v>Statement of Financial Position</v>
          </cell>
          <cell r="I516" t="str">
            <v>IG7100</v>
          </cell>
          <cell r="J516" t="str">
            <v>Non-Current Assets</v>
          </cell>
          <cell r="K516" t="str">
            <v>IJ7115</v>
          </cell>
          <cell r="L516" t="str">
            <v>Property, Plant and Equipment: Other</v>
          </cell>
          <cell r="M516" t="str">
            <v>IL7115</v>
          </cell>
          <cell r="N516" t="str">
            <v>Property, Plant and Equipment: Other</v>
          </cell>
          <cell r="O516" t="str">
            <v>IN7115</v>
          </cell>
          <cell r="P516" t="str">
            <v>Property, Plant and Equipment: Other</v>
          </cell>
          <cell r="Q516" t="str">
            <v>IP7115</v>
          </cell>
          <cell r="R516" t="str">
            <v>Property, Plant and Equipment: Other</v>
          </cell>
        </row>
        <row r="517">
          <cell r="A517">
            <v>103830</v>
          </cell>
          <cell r="B517" t="str">
            <v>Impairment Depreciation - Leased Medical Equipment</v>
          </cell>
          <cell r="C517" t="str">
            <v>IA9999</v>
          </cell>
          <cell r="D517" t="str">
            <v>Trial Balance</v>
          </cell>
          <cell r="E517" t="str">
            <v>IC7000</v>
          </cell>
          <cell r="F517" t="str">
            <v>SOFP</v>
          </cell>
          <cell r="G517" t="str">
            <v>IE7000</v>
          </cell>
          <cell r="H517" t="str">
            <v>Statement of Financial Position</v>
          </cell>
          <cell r="I517" t="str">
            <v>IG7100</v>
          </cell>
          <cell r="J517" t="str">
            <v>Non-Current Assets</v>
          </cell>
          <cell r="K517" t="str">
            <v>IJ7115</v>
          </cell>
          <cell r="L517" t="str">
            <v>Property, Plant and Equipment: Other</v>
          </cell>
          <cell r="M517" t="str">
            <v>IL7115</v>
          </cell>
          <cell r="N517" t="str">
            <v>Property, Plant and Equipment: Other</v>
          </cell>
          <cell r="O517" t="str">
            <v>IN7115</v>
          </cell>
          <cell r="P517" t="str">
            <v>Property, Plant and Equipment: Other</v>
          </cell>
          <cell r="Q517" t="str">
            <v>IP7115</v>
          </cell>
          <cell r="R517" t="str">
            <v>Property, Plant and Equipment: Other</v>
          </cell>
        </row>
        <row r="518">
          <cell r="A518">
            <v>103840</v>
          </cell>
          <cell r="B518" t="str">
            <v>Disposal Depreciation - Leased Medical Equipment</v>
          </cell>
          <cell r="C518" t="str">
            <v>IA9999</v>
          </cell>
          <cell r="D518" t="str">
            <v>Trial Balance</v>
          </cell>
          <cell r="E518" t="str">
            <v>IC7000</v>
          </cell>
          <cell r="F518" t="str">
            <v>SOFP</v>
          </cell>
          <cell r="G518" t="str">
            <v>IE7000</v>
          </cell>
          <cell r="H518" t="str">
            <v>Statement of Financial Position</v>
          </cell>
          <cell r="I518" t="str">
            <v>IG7100</v>
          </cell>
          <cell r="J518" t="str">
            <v>Non-Current Assets</v>
          </cell>
          <cell r="K518" t="str">
            <v>IJ7115</v>
          </cell>
          <cell r="L518" t="str">
            <v>Property, Plant and Equipment: Other</v>
          </cell>
          <cell r="M518" t="str">
            <v>IL7115</v>
          </cell>
          <cell r="N518" t="str">
            <v>Property, Plant and Equipment: Other</v>
          </cell>
          <cell r="O518" t="str">
            <v>IN7115</v>
          </cell>
          <cell r="P518" t="str">
            <v>Property, Plant and Equipment: Other</v>
          </cell>
          <cell r="Q518" t="str">
            <v>IP7115</v>
          </cell>
          <cell r="R518" t="str">
            <v>Property, Plant and Equipment: Other</v>
          </cell>
        </row>
        <row r="519">
          <cell r="A519">
            <v>103850</v>
          </cell>
          <cell r="B519" t="str">
            <v>Transfers Depreciation - Leased Medical Equipment</v>
          </cell>
          <cell r="C519" t="str">
            <v>IA9999</v>
          </cell>
          <cell r="D519" t="str">
            <v>Trial Balance</v>
          </cell>
          <cell r="E519" t="str">
            <v>IC7000</v>
          </cell>
          <cell r="F519" t="str">
            <v>SOFP</v>
          </cell>
          <cell r="G519" t="str">
            <v>IE7000</v>
          </cell>
          <cell r="H519" t="str">
            <v>Statement of Financial Position</v>
          </cell>
          <cell r="I519" t="str">
            <v>IG7100</v>
          </cell>
          <cell r="J519" t="str">
            <v>Non-Current Assets</v>
          </cell>
          <cell r="K519" t="str">
            <v>IJ7115</v>
          </cell>
          <cell r="L519" t="str">
            <v>Property, Plant and Equipment: Other</v>
          </cell>
          <cell r="M519" t="str">
            <v>IL7115</v>
          </cell>
          <cell r="N519" t="str">
            <v>Property, Plant and Equipment: Other</v>
          </cell>
          <cell r="O519" t="str">
            <v>IN7115</v>
          </cell>
          <cell r="P519" t="str">
            <v>Property, Plant and Equipment: Other</v>
          </cell>
          <cell r="Q519" t="str">
            <v>IP7115</v>
          </cell>
          <cell r="R519" t="str">
            <v>Property, Plant and Equipment: Other</v>
          </cell>
        </row>
        <row r="520">
          <cell r="A520">
            <v>103860</v>
          </cell>
          <cell r="B520" t="str">
            <v>Indexation Depreciation - Leased Medical Equipment</v>
          </cell>
          <cell r="C520" t="str">
            <v>IA9999</v>
          </cell>
          <cell r="D520" t="str">
            <v>Trial Balance</v>
          </cell>
          <cell r="E520" t="str">
            <v>IC7000</v>
          </cell>
          <cell r="F520" t="str">
            <v>SOFP</v>
          </cell>
          <cell r="G520" t="str">
            <v>IE7000</v>
          </cell>
          <cell r="H520" t="str">
            <v>Statement of Financial Position</v>
          </cell>
          <cell r="I520" t="str">
            <v>IG7100</v>
          </cell>
          <cell r="J520" t="str">
            <v>Non-Current Assets</v>
          </cell>
          <cell r="K520" t="str">
            <v>IJ7115</v>
          </cell>
          <cell r="L520" t="str">
            <v>Property, Plant and Equipment: Other</v>
          </cell>
          <cell r="M520" t="str">
            <v>IL7115</v>
          </cell>
          <cell r="N520" t="str">
            <v>Property, Plant and Equipment: Other</v>
          </cell>
          <cell r="O520" t="str">
            <v>IN7115</v>
          </cell>
          <cell r="P520" t="str">
            <v>Property, Plant and Equipment: Other</v>
          </cell>
          <cell r="Q520" t="str">
            <v>IP7115</v>
          </cell>
          <cell r="R520" t="str">
            <v>Property, Plant and Equipment: Other</v>
          </cell>
        </row>
        <row r="521">
          <cell r="A521">
            <v>103870</v>
          </cell>
          <cell r="B521" t="str">
            <v>Revaluation Depreciation - Leased Medical Equipment</v>
          </cell>
          <cell r="C521" t="str">
            <v>IA9999</v>
          </cell>
          <cell r="D521" t="str">
            <v>Trial Balance</v>
          </cell>
          <cell r="E521" t="str">
            <v>IC7000</v>
          </cell>
          <cell r="F521" t="str">
            <v>SOFP</v>
          </cell>
          <cell r="G521" t="str">
            <v>IE7000</v>
          </cell>
          <cell r="H521" t="str">
            <v>Statement of Financial Position</v>
          </cell>
          <cell r="I521" t="str">
            <v>IG7100</v>
          </cell>
          <cell r="J521" t="str">
            <v>Non-Current Assets</v>
          </cell>
          <cell r="K521" t="str">
            <v>IJ7115</v>
          </cell>
          <cell r="L521" t="str">
            <v>Property, Plant and Equipment: Other</v>
          </cell>
          <cell r="M521" t="str">
            <v>IL7115</v>
          </cell>
          <cell r="N521" t="str">
            <v>Property, Plant and Equipment: Other</v>
          </cell>
          <cell r="O521" t="str">
            <v>IN7115</v>
          </cell>
          <cell r="P521" t="str">
            <v>Property, Plant and Equipment: Other</v>
          </cell>
          <cell r="Q521" t="str">
            <v>IP7115</v>
          </cell>
          <cell r="R521" t="str">
            <v>Property, Plant and Equipment: Other</v>
          </cell>
        </row>
        <row r="522">
          <cell r="A522">
            <v>103880</v>
          </cell>
          <cell r="B522" t="str">
            <v>Reclassification Depreciation - Leased Medical Equipment</v>
          </cell>
          <cell r="C522" t="str">
            <v>IA9999</v>
          </cell>
          <cell r="D522" t="str">
            <v>Trial Balance</v>
          </cell>
          <cell r="E522" t="str">
            <v>IC7000</v>
          </cell>
          <cell r="F522" t="str">
            <v>SOFP</v>
          </cell>
          <cell r="G522" t="str">
            <v>IE7000</v>
          </cell>
          <cell r="H522" t="str">
            <v>Statement of Financial Position</v>
          </cell>
          <cell r="I522" t="str">
            <v>IG7100</v>
          </cell>
          <cell r="J522" t="str">
            <v>Non-Current Assets</v>
          </cell>
          <cell r="K522" t="str">
            <v>IJ7115</v>
          </cell>
          <cell r="L522" t="str">
            <v>Property, Plant and Equipment: Other</v>
          </cell>
          <cell r="M522" t="str">
            <v>IL7115</v>
          </cell>
          <cell r="N522" t="str">
            <v>Property, Plant and Equipment: Other</v>
          </cell>
          <cell r="O522" t="str">
            <v>IN7115</v>
          </cell>
          <cell r="P522" t="str">
            <v>Property, Plant and Equipment: Other</v>
          </cell>
          <cell r="Q522" t="str">
            <v>IP7115</v>
          </cell>
          <cell r="R522" t="str">
            <v>Property, Plant and Equipment: Other</v>
          </cell>
        </row>
        <row r="523">
          <cell r="A523">
            <v>103900</v>
          </cell>
          <cell r="B523" t="str">
            <v>Gross Book Value Brought Forward - Leased Information Technology</v>
          </cell>
          <cell r="C523" t="str">
            <v>IA9999</v>
          </cell>
          <cell r="D523" t="str">
            <v>Trial Balance</v>
          </cell>
          <cell r="E523" t="str">
            <v>IC7000</v>
          </cell>
          <cell r="F523" t="str">
            <v>SOFP</v>
          </cell>
          <cell r="G523" t="str">
            <v>IE7000</v>
          </cell>
          <cell r="H523" t="str">
            <v>Statement of Financial Position</v>
          </cell>
          <cell r="I523" t="str">
            <v>IG7100</v>
          </cell>
          <cell r="J523" t="str">
            <v>Non-Current Assets</v>
          </cell>
          <cell r="K523" t="str">
            <v>IJ7115</v>
          </cell>
          <cell r="L523" t="str">
            <v>Property, Plant and Equipment: Other</v>
          </cell>
          <cell r="M523" t="str">
            <v>IL7115</v>
          </cell>
          <cell r="N523" t="str">
            <v>Property, Plant and Equipment: Other</v>
          </cell>
          <cell r="O523" t="str">
            <v>IN7115</v>
          </cell>
          <cell r="P523" t="str">
            <v>Property, Plant and Equipment: Other</v>
          </cell>
          <cell r="Q523" t="str">
            <v>IP7115</v>
          </cell>
          <cell r="R523" t="str">
            <v>Property, Plant and Equipment: Other</v>
          </cell>
        </row>
        <row r="524">
          <cell r="A524">
            <v>103910</v>
          </cell>
          <cell r="B524" t="str">
            <v>Additions - Leased Information Technology</v>
          </cell>
          <cell r="C524" t="str">
            <v>IA9999</v>
          </cell>
          <cell r="D524" t="str">
            <v>Trial Balance</v>
          </cell>
          <cell r="E524" t="str">
            <v>IC7000</v>
          </cell>
          <cell r="F524" t="str">
            <v>SOFP</v>
          </cell>
          <cell r="G524" t="str">
            <v>IE7000</v>
          </cell>
          <cell r="H524" t="str">
            <v>Statement of Financial Position</v>
          </cell>
          <cell r="I524" t="str">
            <v>IG7100</v>
          </cell>
          <cell r="J524" t="str">
            <v>Non-Current Assets</v>
          </cell>
          <cell r="K524" t="str">
            <v>IJ7115</v>
          </cell>
          <cell r="L524" t="str">
            <v>Property, Plant and Equipment: Other</v>
          </cell>
          <cell r="M524" t="str">
            <v>IL7115</v>
          </cell>
          <cell r="N524" t="str">
            <v>Property, Plant and Equipment: Other</v>
          </cell>
          <cell r="O524" t="str">
            <v>IN7115</v>
          </cell>
          <cell r="P524" t="str">
            <v>Property, Plant and Equipment: Other</v>
          </cell>
          <cell r="Q524" t="str">
            <v>IP7115</v>
          </cell>
          <cell r="R524" t="str">
            <v>Property, Plant and Equipment: Other</v>
          </cell>
        </row>
        <row r="525">
          <cell r="A525">
            <v>103920</v>
          </cell>
          <cell r="B525" t="str">
            <v>Impairment Reversal - Leased Information Technology</v>
          </cell>
          <cell r="C525" t="str">
            <v>IA9999</v>
          </cell>
          <cell r="D525" t="str">
            <v>Trial Balance</v>
          </cell>
          <cell r="E525" t="str">
            <v>IC7000</v>
          </cell>
          <cell r="F525" t="str">
            <v>SOFP</v>
          </cell>
          <cell r="G525" t="str">
            <v>IE7000</v>
          </cell>
          <cell r="H525" t="str">
            <v>Statement of Financial Position</v>
          </cell>
          <cell r="I525" t="str">
            <v>IG7100</v>
          </cell>
          <cell r="J525" t="str">
            <v>Non-Current Assets</v>
          </cell>
          <cell r="K525" t="str">
            <v>IJ7115</v>
          </cell>
          <cell r="L525" t="str">
            <v>Property, Plant and Equipment: Other</v>
          </cell>
          <cell r="M525" t="str">
            <v>IL7115</v>
          </cell>
          <cell r="N525" t="str">
            <v>Property, Plant and Equipment: Other</v>
          </cell>
          <cell r="O525" t="str">
            <v>IN7115</v>
          </cell>
          <cell r="P525" t="str">
            <v>Property, Plant and Equipment: Other</v>
          </cell>
          <cell r="Q525" t="str">
            <v>IP7115</v>
          </cell>
          <cell r="R525" t="str">
            <v>Property, Plant and Equipment: Other</v>
          </cell>
        </row>
        <row r="526">
          <cell r="A526">
            <v>103930</v>
          </cell>
          <cell r="B526" t="str">
            <v>Impairment Losses - Leased Information Technology</v>
          </cell>
          <cell r="C526" t="str">
            <v>IA9999</v>
          </cell>
          <cell r="D526" t="str">
            <v>Trial Balance</v>
          </cell>
          <cell r="E526" t="str">
            <v>IC7000</v>
          </cell>
          <cell r="F526" t="str">
            <v>SOFP</v>
          </cell>
          <cell r="G526" t="str">
            <v>IE7000</v>
          </cell>
          <cell r="H526" t="str">
            <v>Statement of Financial Position</v>
          </cell>
          <cell r="I526" t="str">
            <v>IG7100</v>
          </cell>
          <cell r="J526" t="str">
            <v>Non-Current Assets</v>
          </cell>
          <cell r="K526" t="str">
            <v>IJ7115</v>
          </cell>
          <cell r="L526" t="str">
            <v>Property, Plant and Equipment: Other</v>
          </cell>
          <cell r="M526" t="str">
            <v>IL7115</v>
          </cell>
          <cell r="N526" t="str">
            <v>Property, Plant and Equipment: Other</v>
          </cell>
          <cell r="O526" t="str">
            <v>IN7115</v>
          </cell>
          <cell r="P526" t="str">
            <v>Property, Plant and Equipment: Other</v>
          </cell>
          <cell r="Q526" t="str">
            <v>IP7115</v>
          </cell>
          <cell r="R526" t="str">
            <v>Property, Plant and Equipment: Other</v>
          </cell>
        </row>
        <row r="527">
          <cell r="A527">
            <v>103940</v>
          </cell>
          <cell r="B527" t="str">
            <v>Disposals Gross Book Value - Leased Information Technology</v>
          </cell>
          <cell r="C527" t="str">
            <v>IA9999</v>
          </cell>
          <cell r="D527" t="str">
            <v>Trial Balance</v>
          </cell>
          <cell r="E527" t="str">
            <v>IC7000</v>
          </cell>
          <cell r="F527" t="str">
            <v>SOFP</v>
          </cell>
          <cell r="G527" t="str">
            <v>IE7000</v>
          </cell>
          <cell r="H527" t="str">
            <v>Statement of Financial Position</v>
          </cell>
          <cell r="I527" t="str">
            <v>IG7100</v>
          </cell>
          <cell r="J527" t="str">
            <v>Non-Current Assets</v>
          </cell>
          <cell r="K527" t="str">
            <v>IJ7115</v>
          </cell>
          <cell r="L527" t="str">
            <v>Property, Plant and Equipment: Other</v>
          </cell>
          <cell r="M527" t="str">
            <v>IL7115</v>
          </cell>
          <cell r="N527" t="str">
            <v>Property, Plant and Equipment: Other</v>
          </cell>
          <cell r="O527" t="str">
            <v>IN7115</v>
          </cell>
          <cell r="P527" t="str">
            <v>Property, Plant and Equipment: Other</v>
          </cell>
          <cell r="Q527" t="str">
            <v>IP7115</v>
          </cell>
          <cell r="R527" t="str">
            <v>Property, Plant and Equipment: Other</v>
          </cell>
        </row>
        <row r="528">
          <cell r="A528">
            <v>103950</v>
          </cell>
          <cell r="B528" t="str">
            <v>Transfers - Leased Information Technology</v>
          </cell>
          <cell r="C528" t="str">
            <v>IA9999</v>
          </cell>
          <cell r="D528" t="str">
            <v>Trial Balance</v>
          </cell>
          <cell r="E528" t="str">
            <v>IC7000</v>
          </cell>
          <cell r="F528" t="str">
            <v>SOFP</v>
          </cell>
          <cell r="G528" t="str">
            <v>IE7000</v>
          </cell>
          <cell r="H528" t="str">
            <v>Statement of Financial Position</v>
          </cell>
          <cell r="I528" t="str">
            <v>IG7100</v>
          </cell>
          <cell r="J528" t="str">
            <v>Non-Current Assets</v>
          </cell>
          <cell r="K528" t="str">
            <v>IJ7115</v>
          </cell>
          <cell r="L528" t="str">
            <v>Property, Plant and Equipment: Other</v>
          </cell>
          <cell r="M528" t="str">
            <v>IL7115</v>
          </cell>
          <cell r="N528" t="str">
            <v>Property, Plant and Equipment: Other</v>
          </cell>
          <cell r="O528" t="str">
            <v>IN7115</v>
          </cell>
          <cell r="P528" t="str">
            <v>Property, Plant and Equipment: Other</v>
          </cell>
          <cell r="Q528" t="str">
            <v>IP7115</v>
          </cell>
          <cell r="R528" t="str">
            <v>Property, Plant and Equipment: Other</v>
          </cell>
        </row>
        <row r="529">
          <cell r="A529">
            <v>103960</v>
          </cell>
          <cell r="B529" t="str">
            <v>Indexation - Leased Information Technology</v>
          </cell>
          <cell r="C529" t="str">
            <v>IA9999</v>
          </cell>
          <cell r="D529" t="str">
            <v>Trial Balance</v>
          </cell>
          <cell r="E529" t="str">
            <v>IC7000</v>
          </cell>
          <cell r="F529" t="str">
            <v>SOFP</v>
          </cell>
          <cell r="G529" t="str">
            <v>IE7000</v>
          </cell>
          <cell r="H529" t="str">
            <v>Statement of Financial Position</v>
          </cell>
          <cell r="I529" t="str">
            <v>IG7100</v>
          </cell>
          <cell r="J529" t="str">
            <v>Non-Current Assets</v>
          </cell>
          <cell r="K529" t="str">
            <v>IJ7115</v>
          </cell>
          <cell r="L529" t="str">
            <v>Property, Plant and Equipment: Other</v>
          </cell>
          <cell r="M529" t="str">
            <v>IL7115</v>
          </cell>
          <cell r="N529" t="str">
            <v>Property, Plant and Equipment: Other</v>
          </cell>
          <cell r="O529" t="str">
            <v>IN7115</v>
          </cell>
          <cell r="P529" t="str">
            <v>Property, Plant and Equipment: Other</v>
          </cell>
          <cell r="Q529" t="str">
            <v>IP7115</v>
          </cell>
          <cell r="R529" t="str">
            <v>Property, Plant and Equipment: Other</v>
          </cell>
        </row>
        <row r="530">
          <cell r="A530">
            <v>103970</v>
          </cell>
          <cell r="B530" t="str">
            <v>Revaluations - Leased Information Technology</v>
          </cell>
          <cell r="C530" t="str">
            <v>IA9999</v>
          </cell>
          <cell r="D530" t="str">
            <v>Trial Balance</v>
          </cell>
          <cell r="E530" t="str">
            <v>IC7000</v>
          </cell>
          <cell r="F530" t="str">
            <v>SOFP</v>
          </cell>
          <cell r="G530" t="str">
            <v>IE7000</v>
          </cell>
          <cell r="H530" t="str">
            <v>Statement of Financial Position</v>
          </cell>
          <cell r="I530" t="str">
            <v>IG7100</v>
          </cell>
          <cell r="J530" t="str">
            <v>Non-Current Assets</v>
          </cell>
          <cell r="K530" t="str">
            <v>IJ7115</v>
          </cell>
          <cell r="L530" t="str">
            <v>Property, Plant and Equipment: Other</v>
          </cell>
          <cell r="M530" t="str">
            <v>IL7115</v>
          </cell>
          <cell r="N530" t="str">
            <v>Property, Plant and Equipment: Other</v>
          </cell>
          <cell r="O530" t="str">
            <v>IN7115</v>
          </cell>
          <cell r="P530" t="str">
            <v>Property, Plant and Equipment: Other</v>
          </cell>
          <cell r="Q530" t="str">
            <v>IP7115</v>
          </cell>
          <cell r="R530" t="str">
            <v>Property, Plant and Equipment: Other</v>
          </cell>
        </row>
        <row r="531">
          <cell r="A531">
            <v>103980</v>
          </cell>
          <cell r="B531" t="str">
            <v>Reclassification - Leased Information Technology</v>
          </cell>
          <cell r="C531" t="str">
            <v>IA9999</v>
          </cell>
          <cell r="D531" t="str">
            <v>Trial Balance</v>
          </cell>
          <cell r="E531" t="str">
            <v>IC7000</v>
          </cell>
          <cell r="F531" t="str">
            <v>SOFP</v>
          </cell>
          <cell r="G531" t="str">
            <v>IE7000</v>
          </cell>
          <cell r="H531" t="str">
            <v>Statement of Financial Position</v>
          </cell>
          <cell r="I531" t="str">
            <v>IG7100</v>
          </cell>
          <cell r="J531" t="str">
            <v>Non-Current Assets</v>
          </cell>
          <cell r="K531" t="str">
            <v>IJ7115</v>
          </cell>
          <cell r="L531" t="str">
            <v>Property, Plant and Equipment: Other</v>
          </cell>
          <cell r="M531" t="str">
            <v>IL7115</v>
          </cell>
          <cell r="N531" t="str">
            <v>Property, Plant and Equipment: Other</v>
          </cell>
          <cell r="O531" t="str">
            <v>IN7115</v>
          </cell>
          <cell r="P531" t="str">
            <v>Property, Plant and Equipment: Other</v>
          </cell>
          <cell r="Q531" t="str">
            <v>IP7115</v>
          </cell>
          <cell r="R531" t="str">
            <v>Property, Plant and Equipment: Other</v>
          </cell>
        </row>
        <row r="532">
          <cell r="A532">
            <v>104000</v>
          </cell>
          <cell r="B532" t="str">
            <v>Accumulative Depreciation Brought Forward - Leased Information Technology</v>
          </cell>
          <cell r="C532" t="str">
            <v>IA9999</v>
          </cell>
          <cell r="D532" t="str">
            <v>Trial Balance</v>
          </cell>
          <cell r="E532" t="str">
            <v>IC7000</v>
          </cell>
          <cell r="F532" t="str">
            <v>SOFP</v>
          </cell>
          <cell r="G532" t="str">
            <v>IE7000</v>
          </cell>
          <cell r="H532" t="str">
            <v>Statement of Financial Position</v>
          </cell>
          <cell r="I532" t="str">
            <v>IG7100</v>
          </cell>
          <cell r="J532" t="str">
            <v>Non-Current Assets</v>
          </cell>
          <cell r="K532" t="str">
            <v>IJ7115</v>
          </cell>
          <cell r="L532" t="str">
            <v>Property, Plant and Equipment: Other</v>
          </cell>
          <cell r="M532" t="str">
            <v>IL7115</v>
          </cell>
          <cell r="N532" t="str">
            <v>Property, Plant and Equipment: Other</v>
          </cell>
          <cell r="O532" t="str">
            <v>IN7115</v>
          </cell>
          <cell r="P532" t="str">
            <v>Property, Plant and Equipment: Other</v>
          </cell>
          <cell r="Q532" t="str">
            <v>IP7115</v>
          </cell>
          <cell r="R532" t="str">
            <v>Property, Plant and Equipment: Other</v>
          </cell>
        </row>
        <row r="533">
          <cell r="A533">
            <v>104010</v>
          </cell>
          <cell r="B533" t="str">
            <v>Current Depreciation - Leased Information Technology</v>
          </cell>
          <cell r="C533" t="str">
            <v>IA9999</v>
          </cell>
          <cell r="D533" t="str">
            <v>Trial Balance</v>
          </cell>
          <cell r="E533" t="str">
            <v>IC7000</v>
          </cell>
          <cell r="F533" t="str">
            <v>SOFP</v>
          </cell>
          <cell r="G533" t="str">
            <v>IE7000</v>
          </cell>
          <cell r="H533" t="str">
            <v>Statement of Financial Position</v>
          </cell>
          <cell r="I533" t="str">
            <v>IG7100</v>
          </cell>
          <cell r="J533" t="str">
            <v>Non-Current Assets</v>
          </cell>
          <cell r="K533" t="str">
            <v>IJ7115</v>
          </cell>
          <cell r="L533" t="str">
            <v>Property, Plant and Equipment: Other</v>
          </cell>
          <cell r="M533" t="str">
            <v>IL7115</v>
          </cell>
          <cell r="N533" t="str">
            <v>Property, Plant and Equipment: Other</v>
          </cell>
          <cell r="O533" t="str">
            <v>IN7115</v>
          </cell>
          <cell r="P533" t="str">
            <v>Property, Plant and Equipment: Other</v>
          </cell>
          <cell r="Q533" t="str">
            <v>IP7115</v>
          </cell>
          <cell r="R533" t="str">
            <v>Property, Plant and Equipment: Other</v>
          </cell>
        </row>
        <row r="534">
          <cell r="A534">
            <v>104020</v>
          </cell>
          <cell r="B534" t="str">
            <v>Impairment Reversal Depreciation - Leased Information Technology</v>
          </cell>
          <cell r="C534" t="str">
            <v>IA9999</v>
          </cell>
          <cell r="D534" t="str">
            <v>Trial Balance</v>
          </cell>
          <cell r="E534" t="str">
            <v>IC7000</v>
          </cell>
          <cell r="F534" t="str">
            <v>SOFP</v>
          </cell>
          <cell r="G534" t="str">
            <v>IE7000</v>
          </cell>
          <cell r="H534" t="str">
            <v>Statement of Financial Position</v>
          </cell>
          <cell r="I534" t="str">
            <v>IG7100</v>
          </cell>
          <cell r="J534" t="str">
            <v>Non-Current Assets</v>
          </cell>
          <cell r="K534" t="str">
            <v>IJ7115</v>
          </cell>
          <cell r="L534" t="str">
            <v>Property, Plant and Equipment: Other</v>
          </cell>
          <cell r="M534" t="str">
            <v>IL7115</v>
          </cell>
          <cell r="N534" t="str">
            <v>Property, Plant and Equipment: Other</v>
          </cell>
          <cell r="O534" t="str">
            <v>IN7115</v>
          </cell>
          <cell r="P534" t="str">
            <v>Property, Plant and Equipment: Other</v>
          </cell>
          <cell r="Q534" t="str">
            <v>IP7115</v>
          </cell>
          <cell r="R534" t="str">
            <v>Property, Plant and Equipment: Other</v>
          </cell>
        </row>
        <row r="535">
          <cell r="A535">
            <v>104030</v>
          </cell>
          <cell r="B535" t="str">
            <v>Impairment Depreciation - Leased Information Technology</v>
          </cell>
          <cell r="C535" t="str">
            <v>IA9999</v>
          </cell>
          <cell r="D535" t="str">
            <v>Trial Balance</v>
          </cell>
          <cell r="E535" t="str">
            <v>IC7000</v>
          </cell>
          <cell r="F535" t="str">
            <v>SOFP</v>
          </cell>
          <cell r="G535" t="str">
            <v>IE7000</v>
          </cell>
          <cell r="H535" t="str">
            <v>Statement of Financial Position</v>
          </cell>
          <cell r="I535" t="str">
            <v>IG7100</v>
          </cell>
          <cell r="J535" t="str">
            <v>Non-Current Assets</v>
          </cell>
          <cell r="K535" t="str">
            <v>IJ7115</v>
          </cell>
          <cell r="L535" t="str">
            <v>Property, Plant and Equipment: Other</v>
          </cell>
          <cell r="M535" t="str">
            <v>IL7115</v>
          </cell>
          <cell r="N535" t="str">
            <v>Property, Plant and Equipment: Other</v>
          </cell>
          <cell r="O535" t="str">
            <v>IN7115</v>
          </cell>
          <cell r="P535" t="str">
            <v>Property, Plant and Equipment: Other</v>
          </cell>
          <cell r="Q535" t="str">
            <v>IP7115</v>
          </cell>
          <cell r="R535" t="str">
            <v>Property, Plant and Equipment: Other</v>
          </cell>
        </row>
        <row r="536">
          <cell r="A536">
            <v>104040</v>
          </cell>
          <cell r="B536" t="str">
            <v>Disposal Depreciation - Leased Information Technology</v>
          </cell>
          <cell r="C536" t="str">
            <v>IA9999</v>
          </cell>
          <cell r="D536" t="str">
            <v>Trial Balance</v>
          </cell>
          <cell r="E536" t="str">
            <v>IC7000</v>
          </cell>
          <cell r="F536" t="str">
            <v>SOFP</v>
          </cell>
          <cell r="G536" t="str">
            <v>IE7000</v>
          </cell>
          <cell r="H536" t="str">
            <v>Statement of Financial Position</v>
          </cell>
          <cell r="I536" t="str">
            <v>IG7100</v>
          </cell>
          <cell r="J536" t="str">
            <v>Non-Current Assets</v>
          </cell>
          <cell r="K536" t="str">
            <v>IJ7115</v>
          </cell>
          <cell r="L536" t="str">
            <v>Property, Plant and Equipment: Other</v>
          </cell>
          <cell r="M536" t="str">
            <v>IL7115</v>
          </cell>
          <cell r="N536" t="str">
            <v>Property, Plant and Equipment: Other</v>
          </cell>
          <cell r="O536" t="str">
            <v>IN7115</v>
          </cell>
          <cell r="P536" t="str">
            <v>Property, Plant and Equipment: Other</v>
          </cell>
          <cell r="Q536" t="str">
            <v>IP7115</v>
          </cell>
          <cell r="R536" t="str">
            <v>Property, Plant and Equipment: Other</v>
          </cell>
        </row>
        <row r="537">
          <cell r="A537">
            <v>104050</v>
          </cell>
          <cell r="B537" t="str">
            <v>Transfers Depreciation - Leased Information Technology</v>
          </cell>
          <cell r="C537" t="str">
            <v>IA9999</v>
          </cell>
          <cell r="D537" t="str">
            <v>Trial Balance</v>
          </cell>
          <cell r="E537" t="str">
            <v>IC7000</v>
          </cell>
          <cell r="F537" t="str">
            <v>SOFP</v>
          </cell>
          <cell r="G537" t="str">
            <v>IE7000</v>
          </cell>
          <cell r="H537" t="str">
            <v>Statement of Financial Position</v>
          </cell>
          <cell r="I537" t="str">
            <v>IG7100</v>
          </cell>
          <cell r="J537" t="str">
            <v>Non-Current Assets</v>
          </cell>
          <cell r="K537" t="str">
            <v>IJ7115</v>
          </cell>
          <cell r="L537" t="str">
            <v>Property, Plant and Equipment: Other</v>
          </cell>
          <cell r="M537" t="str">
            <v>IL7115</v>
          </cell>
          <cell r="N537" t="str">
            <v>Property, Plant and Equipment: Other</v>
          </cell>
          <cell r="O537" t="str">
            <v>IN7115</v>
          </cell>
          <cell r="P537" t="str">
            <v>Property, Plant and Equipment: Other</v>
          </cell>
          <cell r="Q537" t="str">
            <v>IP7115</v>
          </cell>
          <cell r="R537" t="str">
            <v>Property, Plant and Equipment: Other</v>
          </cell>
        </row>
        <row r="538">
          <cell r="A538">
            <v>104060</v>
          </cell>
          <cell r="B538" t="str">
            <v>Indexation Depreciation - Leased Information Technology</v>
          </cell>
          <cell r="C538" t="str">
            <v>IA9999</v>
          </cell>
          <cell r="D538" t="str">
            <v>Trial Balance</v>
          </cell>
          <cell r="E538" t="str">
            <v>IC7000</v>
          </cell>
          <cell r="F538" t="str">
            <v>SOFP</v>
          </cell>
          <cell r="G538" t="str">
            <v>IE7000</v>
          </cell>
          <cell r="H538" t="str">
            <v>Statement of Financial Position</v>
          </cell>
          <cell r="I538" t="str">
            <v>IG7100</v>
          </cell>
          <cell r="J538" t="str">
            <v>Non-Current Assets</v>
          </cell>
          <cell r="K538" t="str">
            <v>IJ7115</v>
          </cell>
          <cell r="L538" t="str">
            <v>Property, Plant and Equipment: Other</v>
          </cell>
          <cell r="M538" t="str">
            <v>IL7115</v>
          </cell>
          <cell r="N538" t="str">
            <v>Property, Plant and Equipment: Other</v>
          </cell>
          <cell r="O538" t="str">
            <v>IN7115</v>
          </cell>
          <cell r="P538" t="str">
            <v>Property, Plant and Equipment: Other</v>
          </cell>
          <cell r="Q538" t="str">
            <v>IP7115</v>
          </cell>
          <cell r="R538" t="str">
            <v>Property, Plant and Equipment: Other</v>
          </cell>
        </row>
        <row r="539">
          <cell r="A539">
            <v>104070</v>
          </cell>
          <cell r="B539" t="str">
            <v>Revaluation Depreciation - Leased Information Technology</v>
          </cell>
          <cell r="C539" t="str">
            <v>IA9999</v>
          </cell>
          <cell r="D539" t="str">
            <v>Trial Balance</v>
          </cell>
          <cell r="E539" t="str">
            <v>IC7000</v>
          </cell>
          <cell r="F539" t="str">
            <v>SOFP</v>
          </cell>
          <cell r="G539" t="str">
            <v>IE7000</v>
          </cell>
          <cell r="H539" t="str">
            <v>Statement of Financial Position</v>
          </cell>
          <cell r="I539" t="str">
            <v>IG7100</v>
          </cell>
          <cell r="J539" t="str">
            <v>Non-Current Assets</v>
          </cell>
          <cell r="K539" t="str">
            <v>IJ7115</v>
          </cell>
          <cell r="L539" t="str">
            <v>Property, Plant and Equipment: Other</v>
          </cell>
          <cell r="M539" t="str">
            <v>IL7115</v>
          </cell>
          <cell r="N539" t="str">
            <v>Property, Plant and Equipment: Other</v>
          </cell>
          <cell r="O539" t="str">
            <v>IN7115</v>
          </cell>
          <cell r="P539" t="str">
            <v>Property, Plant and Equipment: Other</v>
          </cell>
          <cell r="Q539" t="str">
            <v>IP7115</v>
          </cell>
          <cell r="R539" t="str">
            <v>Property, Plant and Equipment: Other</v>
          </cell>
        </row>
        <row r="540">
          <cell r="A540">
            <v>104080</v>
          </cell>
          <cell r="B540" t="str">
            <v>Reclassification Depreciation - Leased Information Technology</v>
          </cell>
          <cell r="C540" t="str">
            <v>IA9999</v>
          </cell>
          <cell r="D540" t="str">
            <v>Trial Balance</v>
          </cell>
          <cell r="E540" t="str">
            <v>IC7000</v>
          </cell>
          <cell r="F540" t="str">
            <v>SOFP</v>
          </cell>
          <cell r="G540" t="str">
            <v>IE7000</v>
          </cell>
          <cell r="H540" t="str">
            <v>Statement of Financial Position</v>
          </cell>
          <cell r="I540" t="str">
            <v>IG7100</v>
          </cell>
          <cell r="J540" t="str">
            <v>Non-Current Assets</v>
          </cell>
          <cell r="K540" t="str">
            <v>IJ7115</v>
          </cell>
          <cell r="L540" t="str">
            <v>Property, Plant and Equipment: Other</v>
          </cell>
          <cell r="M540" t="str">
            <v>IL7115</v>
          </cell>
          <cell r="N540" t="str">
            <v>Property, Plant and Equipment: Other</v>
          </cell>
          <cell r="O540" t="str">
            <v>IN7115</v>
          </cell>
          <cell r="P540" t="str">
            <v>Property, Plant and Equipment: Other</v>
          </cell>
          <cell r="Q540" t="str">
            <v>IP7115</v>
          </cell>
          <cell r="R540" t="str">
            <v>Property, Plant and Equipment: Other</v>
          </cell>
        </row>
        <row r="541">
          <cell r="A541">
            <v>104100</v>
          </cell>
          <cell r="B541" t="str">
            <v>Gross Book Value Brought Forward - Leased Plant And Machinery</v>
          </cell>
          <cell r="C541" t="str">
            <v>IA9999</v>
          </cell>
          <cell r="D541" t="str">
            <v>Trial Balance</v>
          </cell>
          <cell r="E541" t="str">
            <v>IC7000</v>
          </cell>
          <cell r="F541" t="str">
            <v>SOFP</v>
          </cell>
          <cell r="G541" t="str">
            <v>IE7000</v>
          </cell>
          <cell r="H541" t="str">
            <v>Statement of Financial Position</v>
          </cell>
          <cell r="I541" t="str">
            <v>IG7100</v>
          </cell>
          <cell r="J541" t="str">
            <v>Non-Current Assets</v>
          </cell>
          <cell r="K541" t="str">
            <v>IJ7115</v>
          </cell>
          <cell r="L541" t="str">
            <v>Property, Plant and Equipment: Other</v>
          </cell>
          <cell r="M541" t="str">
            <v>IL7115</v>
          </cell>
          <cell r="N541" t="str">
            <v>Property, Plant and Equipment: Other</v>
          </cell>
          <cell r="O541" t="str">
            <v>IN7115</v>
          </cell>
          <cell r="P541" t="str">
            <v>Property, Plant and Equipment: Other</v>
          </cell>
          <cell r="Q541" t="str">
            <v>IP7115</v>
          </cell>
          <cell r="R541" t="str">
            <v>Property, Plant and Equipment: Other</v>
          </cell>
        </row>
        <row r="542">
          <cell r="A542">
            <v>104110</v>
          </cell>
          <cell r="B542" t="str">
            <v>Additions - Leased Plant And Machinery</v>
          </cell>
          <cell r="C542" t="str">
            <v>IA9999</v>
          </cell>
          <cell r="D542" t="str">
            <v>Trial Balance</v>
          </cell>
          <cell r="E542" t="str">
            <v>IC7000</v>
          </cell>
          <cell r="F542" t="str">
            <v>SOFP</v>
          </cell>
          <cell r="G542" t="str">
            <v>IE7000</v>
          </cell>
          <cell r="H542" t="str">
            <v>Statement of Financial Position</v>
          </cell>
          <cell r="I542" t="str">
            <v>IG7100</v>
          </cell>
          <cell r="J542" t="str">
            <v>Non-Current Assets</v>
          </cell>
          <cell r="K542" t="str">
            <v>IJ7115</v>
          </cell>
          <cell r="L542" t="str">
            <v>Property, Plant and Equipment: Other</v>
          </cell>
          <cell r="M542" t="str">
            <v>IL7115</v>
          </cell>
          <cell r="N542" t="str">
            <v>Property, Plant and Equipment: Other</v>
          </cell>
          <cell r="O542" t="str">
            <v>IN7115</v>
          </cell>
          <cell r="P542" t="str">
            <v>Property, Plant and Equipment: Other</v>
          </cell>
          <cell r="Q542" t="str">
            <v>IP7115</v>
          </cell>
          <cell r="R542" t="str">
            <v>Property, Plant and Equipment: Other</v>
          </cell>
        </row>
        <row r="543">
          <cell r="A543">
            <v>104120</v>
          </cell>
          <cell r="B543" t="str">
            <v>Impairment Reversal - Leased Plant And Machinery</v>
          </cell>
          <cell r="C543" t="str">
            <v>IA9999</v>
          </cell>
          <cell r="D543" t="str">
            <v>Trial Balance</v>
          </cell>
          <cell r="E543" t="str">
            <v>IC7000</v>
          </cell>
          <cell r="F543" t="str">
            <v>SOFP</v>
          </cell>
          <cell r="G543" t="str">
            <v>IE7000</v>
          </cell>
          <cell r="H543" t="str">
            <v>Statement of Financial Position</v>
          </cell>
          <cell r="I543" t="str">
            <v>IG7100</v>
          </cell>
          <cell r="J543" t="str">
            <v>Non-Current Assets</v>
          </cell>
          <cell r="K543" t="str">
            <v>IJ7115</v>
          </cell>
          <cell r="L543" t="str">
            <v>Property, Plant and Equipment: Other</v>
          </cell>
          <cell r="M543" t="str">
            <v>IL7115</v>
          </cell>
          <cell r="N543" t="str">
            <v>Property, Plant and Equipment: Other</v>
          </cell>
          <cell r="O543" t="str">
            <v>IN7115</v>
          </cell>
          <cell r="P543" t="str">
            <v>Property, Plant and Equipment: Other</v>
          </cell>
          <cell r="Q543" t="str">
            <v>IP7115</v>
          </cell>
          <cell r="R543" t="str">
            <v>Property, Plant and Equipment: Other</v>
          </cell>
        </row>
        <row r="544">
          <cell r="A544">
            <v>104130</v>
          </cell>
          <cell r="B544" t="str">
            <v>Impairment Losses - Leased Plant And Machinery</v>
          </cell>
          <cell r="C544" t="str">
            <v>IA9999</v>
          </cell>
          <cell r="D544" t="str">
            <v>Trial Balance</v>
          </cell>
          <cell r="E544" t="str">
            <v>IC7000</v>
          </cell>
          <cell r="F544" t="str">
            <v>SOFP</v>
          </cell>
          <cell r="G544" t="str">
            <v>IE7000</v>
          </cell>
          <cell r="H544" t="str">
            <v>Statement of Financial Position</v>
          </cell>
          <cell r="I544" t="str">
            <v>IG7100</v>
          </cell>
          <cell r="J544" t="str">
            <v>Non-Current Assets</v>
          </cell>
          <cell r="K544" t="str">
            <v>IJ7115</v>
          </cell>
          <cell r="L544" t="str">
            <v>Property, Plant and Equipment: Other</v>
          </cell>
          <cell r="M544" t="str">
            <v>IL7115</v>
          </cell>
          <cell r="N544" t="str">
            <v>Property, Plant and Equipment: Other</v>
          </cell>
          <cell r="O544" t="str">
            <v>IN7115</v>
          </cell>
          <cell r="P544" t="str">
            <v>Property, Plant and Equipment: Other</v>
          </cell>
          <cell r="Q544" t="str">
            <v>IP7115</v>
          </cell>
          <cell r="R544" t="str">
            <v>Property, Plant and Equipment: Other</v>
          </cell>
        </row>
        <row r="545">
          <cell r="A545">
            <v>104140</v>
          </cell>
          <cell r="B545" t="str">
            <v>Disposals Gross Book Value - Leased Plant And Machinery</v>
          </cell>
          <cell r="C545" t="str">
            <v>IA9999</v>
          </cell>
          <cell r="D545" t="str">
            <v>Trial Balance</v>
          </cell>
          <cell r="E545" t="str">
            <v>IC7000</v>
          </cell>
          <cell r="F545" t="str">
            <v>SOFP</v>
          </cell>
          <cell r="G545" t="str">
            <v>IE7000</v>
          </cell>
          <cell r="H545" t="str">
            <v>Statement of Financial Position</v>
          </cell>
          <cell r="I545" t="str">
            <v>IG7100</v>
          </cell>
          <cell r="J545" t="str">
            <v>Non-Current Assets</v>
          </cell>
          <cell r="K545" t="str">
            <v>IJ7115</v>
          </cell>
          <cell r="L545" t="str">
            <v>Property, Plant and Equipment: Other</v>
          </cell>
          <cell r="M545" t="str">
            <v>IL7115</v>
          </cell>
          <cell r="N545" t="str">
            <v>Property, Plant and Equipment: Other</v>
          </cell>
          <cell r="O545" t="str">
            <v>IN7115</v>
          </cell>
          <cell r="P545" t="str">
            <v>Property, Plant and Equipment: Other</v>
          </cell>
          <cell r="Q545" t="str">
            <v>IP7115</v>
          </cell>
          <cell r="R545" t="str">
            <v>Property, Plant and Equipment: Other</v>
          </cell>
        </row>
        <row r="546">
          <cell r="A546">
            <v>104150</v>
          </cell>
          <cell r="B546" t="str">
            <v>Transfers - Leased Plant And Machinery</v>
          </cell>
          <cell r="C546" t="str">
            <v>IA9999</v>
          </cell>
          <cell r="D546" t="str">
            <v>Trial Balance</v>
          </cell>
          <cell r="E546" t="str">
            <v>IC7000</v>
          </cell>
          <cell r="F546" t="str">
            <v>SOFP</v>
          </cell>
          <cell r="G546" t="str">
            <v>IE7000</v>
          </cell>
          <cell r="H546" t="str">
            <v>Statement of Financial Position</v>
          </cell>
          <cell r="I546" t="str">
            <v>IG7100</v>
          </cell>
          <cell r="J546" t="str">
            <v>Non-Current Assets</v>
          </cell>
          <cell r="K546" t="str">
            <v>IJ7115</v>
          </cell>
          <cell r="L546" t="str">
            <v>Property, Plant and Equipment: Other</v>
          </cell>
          <cell r="M546" t="str">
            <v>IL7115</v>
          </cell>
          <cell r="N546" t="str">
            <v>Property, Plant and Equipment: Other</v>
          </cell>
          <cell r="O546" t="str">
            <v>IN7115</v>
          </cell>
          <cell r="P546" t="str">
            <v>Property, Plant and Equipment: Other</v>
          </cell>
          <cell r="Q546" t="str">
            <v>IP7115</v>
          </cell>
          <cell r="R546" t="str">
            <v>Property, Plant and Equipment: Other</v>
          </cell>
        </row>
        <row r="547">
          <cell r="A547">
            <v>104160</v>
          </cell>
          <cell r="B547" t="str">
            <v>Indexation - Leased Plant And Machinery</v>
          </cell>
          <cell r="C547" t="str">
            <v>IA9999</v>
          </cell>
          <cell r="D547" t="str">
            <v>Trial Balance</v>
          </cell>
          <cell r="E547" t="str">
            <v>IC7000</v>
          </cell>
          <cell r="F547" t="str">
            <v>SOFP</v>
          </cell>
          <cell r="G547" t="str">
            <v>IE7000</v>
          </cell>
          <cell r="H547" t="str">
            <v>Statement of Financial Position</v>
          </cell>
          <cell r="I547" t="str">
            <v>IG7100</v>
          </cell>
          <cell r="J547" t="str">
            <v>Non-Current Assets</v>
          </cell>
          <cell r="K547" t="str">
            <v>IJ7115</v>
          </cell>
          <cell r="L547" t="str">
            <v>Property, Plant and Equipment: Other</v>
          </cell>
          <cell r="M547" t="str">
            <v>IL7115</v>
          </cell>
          <cell r="N547" t="str">
            <v>Property, Plant and Equipment: Other</v>
          </cell>
          <cell r="O547" t="str">
            <v>IN7115</v>
          </cell>
          <cell r="P547" t="str">
            <v>Property, Plant and Equipment: Other</v>
          </cell>
          <cell r="Q547" t="str">
            <v>IP7115</v>
          </cell>
          <cell r="R547" t="str">
            <v>Property, Plant and Equipment: Other</v>
          </cell>
        </row>
        <row r="548">
          <cell r="A548">
            <v>104170</v>
          </cell>
          <cell r="B548" t="str">
            <v>Revaluations - Leased Plant And Machinery</v>
          </cell>
          <cell r="C548" t="str">
            <v>IA9999</v>
          </cell>
          <cell r="D548" t="str">
            <v>Trial Balance</v>
          </cell>
          <cell r="E548" t="str">
            <v>IC7000</v>
          </cell>
          <cell r="F548" t="str">
            <v>SOFP</v>
          </cell>
          <cell r="G548" t="str">
            <v>IE7000</v>
          </cell>
          <cell r="H548" t="str">
            <v>Statement of Financial Position</v>
          </cell>
          <cell r="I548" t="str">
            <v>IG7100</v>
          </cell>
          <cell r="J548" t="str">
            <v>Non-Current Assets</v>
          </cell>
          <cell r="K548" t="str">
            <v>IJ7115</v>
          </cell>
          <cell r="L548" t="str">
            <v>Property, Plant and Equipment: Other</v>
          </cell>
          <cell r="M548" t="str">
            <v>IL7115</v>
          </cell>
          <cell r="N548" t="str">
            <v>Property, Plant and Equipment: Other</v>
          </cell>
          <cell r="O548" t="str">
            <v>IN7115</v>
          </cell>
          <cell r="P548" t="str">
            <v>Property, Plant and Equipment: Other</v>
          </cell>
          <cell r="Q548" t="str">
            <v>IP7115</v>
          </cell>
          <cell r="R548" t="str">
            <v>Property, Plant and Equipment: Other</v>
          </cell>
        </row>
        <row r="549">
          <cell r="A549">
            <v>104180</v>
          </cell>
          <cell r="B549" t="str">
            <v>Reclassification - Leased Plant And Machinery</v>
          </cell>
          <cell r="C549" t="str">
            <v>IA9999</v>
          </cell>
          <cell r="D549" t="str">
            <v>Trial Balance</v>
          </cell>
          <cell r="E549" t="str">
            <v>IC7000</v>
          </cell>
          <cell r="F549" t="str">
            <v>SOFP</v>
          </cell>
          <cell r="G549" t="str">
            <v>IE7000</v>
          </cell>
          <cell r="H549" t="str">
            <v>Statement of Financial Position</v>
          </cell>
          <cell r="I549" t="str">
            <v>IG7100</v>
          </cell>
          <cell r="J549" t="str">
            <v>Non-Current Assets</v>
          </cell>
          <cell r="K549" t="str">
            <v>IJ7115</v>
          </cell>
          <cell r="L549" t="str">
            <v>Property, Plant and Equipment: Other</v>
          </cell>
          <cell r="M549" t="str">
            <v>IL7115</v>
          </cell>
          <cell r="N549" t="str">
            <v>Property, Plant and Equipment: Other</v>
          </cell>
          <cell r="O549" t="str">
            <v>IN7115</v>
          </cell>
          <cell r="P549" t="str">
            <v>Property, Plant and Equipment: Other</v>
          </cell>
          <cell r="Q549" t="str">
            <v>IP7115</v>
          </cell>
          <cell r="R549" t="str">
            <v>Property, Plant and Equipment: Other</v>
          </cell>
        </row>
        <row r="550">
          <cell r="A550">
            <v>104200</v>
          </cell>
          <cell r="B550" t="str">
            <v>Accumulative Depreciation Brought Forward - Leased Plant And Machinery</v>
          </cell>
          <cell r="C550" t="str">
            <v>IA9999</v>
          </cell>
          <cell r="D550" t="str">
            <v>Trial Balance</v>
          </cell>
          <cell r="E550" t="str">
            <v>IC7000</v>
          </cell>
          <cell r="F550" t="str">
            <v>SOFP</v>
          </cell>
          <cell r="G550" t="str">
            <v>IE7000</v>
          </cell>
          <cell r="H550" t="str">
            <v>Statement of Financial Position</v>
          </cell>
          <cell r="I550" t="str">
            <v>IG7100</v>
          </cell>
          <cell r="J550" t="str">
            <v>Non-Current Assets</v>
          </cell>
          <cell r="K550" t="str">
            <v>IJ7115</v>
          </cell>
          <cell r="L550" t="str">
            <v>Property, Plant and Equipment: Other</v>
          </cell>
          <cell r="M550" t="str">
            <v>IL7115</v>
          </cell>
          <cell r="N550" t="str">
            <v>Property, Plant and Equipment: Other</v>
          </cell>
          <cell r="O550" t="str">
            <v>IN7115</v>
          </cell>
          <cell r="P550" t="str">
            <v>Property, Plant and Equipment: Other</v>
          </cell>
          <cell r="Q550" t="str">
            <v>IP7115</v>
          </cell>
          <cell r="R550" t="str">
            <v>Property, Plant and Equipment: Other</v>
          </cell>
        </row>
        <row r="551">
          <cell r="A551">
            <v>104210</v>
          </cell>
          <cell r="B551" t="str">
            <v>Current Depreciation - Leased Plant And Machinery</v>
          </cell>
          <cell r="C551" t="str">
            <v>IA9999</v>
          </cell>
          <cell r="D551" t="str">
            <v>Trial Balance</v>
          </cell>
          <cell r="E551" t="str">
            <v>IC7000</v>
          </cell>
          <cell r="F551" t="str">
            <v>SOFP</v>
          </cell>
          <cell r="G551" t="str">
            <v>IE7000</v>
          </cell>
          <cell r="H551" t="str">
            <v>Statement of Financial Position</v>
          </cell>
          <cell r="I551" t="str">
            <v>IG7100</v>
          </cell>
          <cell r="J551" t="str">
            <v>Non-Current Assets</v>
          </cell>
          <cell r="K551" t="str">
            <v>IJ7115</v>
          </cell>
          <cell r="L551" t="str">
            <v>Property, Plant and Equipment: Other</v>
          </cell>
          <cell r="M551" t="str">
            <v>IL7115</v>
          </cell>
          <cell r="N551" t="str">
            <v>Property, Plant and Equipment: Other</v>
          </cell>
          <cell r="O551" t="str">
            <v>IN7115</v>
          </cell>
          <cell r="P551" t="str">
            <v>Property, Plant and Equipment: Other</v>
          </cell>
          <cell r="Q551" t="str">
            <v>IP7115</v>
          </cell>
          <cell r="R551" t="str">
            <v>Property, Plant and Equipment: Other</v>
          </cell>
        </row>
        <row r="552">
          <cell r="A552">
            <v>104220</v>
          </cell>
          <cell r="B552" t="str">
            <v>Impairment Reversal Depreciation - Leased Plant And Machinery</v>
          </cell>
          <cell r="C552" t="str">
            <v>IA9999</v>
          </cell>
          <cell r="D552" t="str">
            <v>Trial Balance</v>
          </cell>
          <cell r="E552" t="str">
            <v>IC7000</v>
          </cell>
          <cell r="F552" t="str">
            <v>SOFP</v>
          </cell>
          <cell r="G552" t="str">
            <v>IE7000</v>
          </cell>
          <cell r="H552" t="str">
            <v>Statement of Financial Position</v>
          </cell>
          <cell r="I552" t="str">
            <v>IG7100</v>
          </cell>
          <cell r="J552" t="str">
            <v>Non-Current Assets</v>
          </cell>
          <cell r="K552" t="str">
            <v>IJ7115</v>
          </cell>
          <cell r="L552" t="str">
            <v>Property, Plant and Equipment: Other</v>
          </cell>
          <cell r="M552" t="str">
            <v>IL7115</v>
          </cell>
          <cell r="N552" t="str">
            <v>Property, Plant and Equipment: Other</v>
          </cell>
          <cell r="O552" t="str">
            <v>IN7115</v>
          </cell>
          <cell r="P552" t="str">
            <v>Property, Plant and Equipment: Other</v>
          </cell>
          <cell r="Q552" t="str">
            <v>IP7115</v>
          </cell>
          <cell r="R552" t="str">
            <v>Property, Plant and Equipment: Other</v>
          </cell>
        </row>
        <row r="553">
          <cell r="A553">
            <v>104230</v>
          </cell>
          <cell r="B553" t="str">
            <v>Impairment Depreciation - Leased Plant And Machinery</v>
          </cell>
          <cell r="C553" t="str">
            <v>IA9999</v>
          </cell>
          <cell r="D553" t="str">
            <v>Trial Balance</v>
          </cell>
          <cell r="E553" t="str">
            <v>IC7000</v>
          </cell>
          <cell r="F553" t="str">
            <v>SOFP</v>
          </cell>
          <cell r="G553" t="str">
            <v>IE7000</v>
          </cell>
          <cell r="H553" t="str">
            <v>Statement of Financial Position</v>
          </cell>
          <cell r="I553" t="str">
            <v>IG7100</v>
          </cell>
          <cell r="J553" t="str">
            <v>Non-Current Assets</v>
          </cell>
          <cell r="K553" t="str">
            <v>IJ7115</v>
          </cell>
          <cell r="L553" t="str">
            <v>Property, Plant and Equipment: Other</v>
          </cell>
          <cell r="M553" t="str">
            <v>IL7115</v>
          </cell>
          <cell r="N553" t="str">
            <v>Property, Plant and Equipment: Other</v>
          </cell>
          <cell r="O553" t="str">
            <v>IN7115</v>
          </cell>
          <cell r="P553" t="str">
            <v>Property, Plant and Equipment: Other</v>
          </cell>
          <cell r="Q553" t="str">
            <v>IP7115</v>
          </cell>
          <cell r="R553" t="str">
            <v>Property, Plant and Equipment: Other</v>
          </cell>
        </row>
        <row r="554">
          <cell r="A554">
            <v>104240</v>
          </cell>
          <cell r="B554" t="str">
            <v>Disposal Depreciation - Leased Plant And Machinery</v>
          </cell>
          <cell r="C554" t="str">
            <v>IA9999</v>
          </cell>
          <cell r="D554" t="str">
            <v>Trial Balance</v>
          </cell>
          <cell r="E554" t="str">
            <v>IC7000</v>
          </cell>
          <cell r="F554" t="str">
            <v>SOFP</v>
          </cell>
          <cell r="G554" t="str">
            <v>IE7000</v>
          </cell>
          <cell r="H554" t="str">
            <v>Statement of Financial Position</v>
          </cell>
          <cell r="I554" t="str">
            <v>IG7100</v>
          </cell>
          <cell r="J554" t="str">
            <v>Non-Current Assets</v>
          </cell>
          <cell r="K554" t="str">
            <v>IJ7115</v>
          </cell>
          <cell r="L554" t="str">
            <v>Property, Plant and Equipment: Other</v>
          </cell>
          <cell r="M554" t="str">
            <v>IL7115</v>
          </cell>
          <cell r="N554" t="str">
            <v>Property, Plant and Equipment: Other</v>
          </cell>
          <cell r="O554" t="str">
            <v>IN7115</v>
          </cell>
          <cell r="P554" t="str">
            <v>Property, Plant and Equipment: Other</v>
          </cell>
          <cell r="Q554" t="str">
            <v>IP7115</v>
          </cell>
          <cell r="R554" t="str">
            <v>Property, Plant and Equipment: Other</v>
          </cell>
        </row>
        <row r="555">
          <cell r="A555">
            <v>104250</v>
          </cell>
          <cell r="B555" t="str">
            <v>Transfers Depreciation - Leased Plant And Machinery</v>
          </cell>
          <cell r="C555" t="str">
            <v>IA9999</v>
          </cell>
          <cell r="D555" t="str">
            <v>Trial Balance</v>
          </cell>
          <cell r="E555" t="str">
            <v>IC7000</v>
          </cell>
          <cell r="F555" t="str">
            <v>SOFP</v>
          </cell>
          <cell r="G555" t="str">
            <v>IE7000</v>
          </cell>
          <cell r="H555" t="str">
            <v>Statement of Financial Position</v>
          </cell>
          <cell r="I555" t="str">
            <v>IG7100</v>
          </cell>
          <cell r="J555" t="str">
            <v>Non-Current Assets</v>
          </cell>
          <cell r="K555" t="str">
            <v>IJ7115</v>
          </cell>
          <cell r="L555" t="str">
            <v>Property, Plant and Equipment: Other</v>
          </cell>
          <cell r="M555" t="str">
            <v>IL7115</v>
          </cell>
          <cell r="N555" t="str">
            <v>Property, Plant and Equipment: Other</v>
          </cell>
          <cell r="O555" t="str">
            <v>IN7115</v>
          </cell>
          <cell r="P555" t="str">
            <v>Property, Plant and Equipment: Other</v>
          </cell>
          <cell r="Q555" t="str">
            <v>IP7115</v>
          </cell>
          <cell r="R555" t="str">
            <v>Property, Plant and Equipment: Other</v>
          </cell>
        </row>
        <row r="556">
          <cell r="A556">
            <v>104260</v>
          </cell>
          <cell r="B556" t="str">
            <v>Indexation Depreciation - Leased Plant And Machinery</v>
          </cell>
          <cell r="C556" t="str">
            <v>IA9999</v>
          </cell>
          <cell r="D556" t="str">
            <v>Trial Balance</v>
          </cell>
          <cell r="E556" t="str">
            <v>IC7000</v>
          </cell>
          <cell r="F556" t="str">
            <v>SOFP</v>
          </cell>
          <cell r="G556" t="str">
            <v>IE7000</v>
          </cell>
          <cell r="H556" t="str">
            <v>Statement of Financial Position</v>
          </cell>
          <cell r="I556" t="str">
            <v>IG7100</v>
          </cell>
          <cell r="J556" t="str">
            <v>Non-Current Assets</v>
          </cell>
          <cell r="K556" t="str">
            <v>IJ7115</v>
          </cell>
          <cell r="L556" t="str">
            <v>Property, Plant and Equipment: Other</v>
          </cell>
          <cell r="M556" t="str">
            <v>IL7115</v>
          </cell>
          <cell r="N556" t="str">
            <v>Property, Plant and Equipment: Other</v>
          </cell>
          <cell r="O556" t="str">
            <v>IN7115</v>
          </cell>
          <cell r="P556" t="str">
            <v>Property, Plant and Equipment: Other</v>
          </cell>
          <cell r="Q556" t="str">
            <v>IP7115</v>
          </cell>
          <cell r="R556" t="str">
            <v>Property, Plant and Equipment: Other</v>
          </cell>
        </row>
        <row r="557">
          <cell r="A557">
            <v>104270</v>
          </cell>
          <cell r="B557" t="str">
            <v>Revaluation Depreciation - Leased Plant And Machinery</v>
          </cell>
          <cell r="C557" t="str">
            <v>IA9999</v>
          </cell>
          <cell r="D557" t="str">
            <v>Trial Balance</v>
          </cell>
          <cell r="E557" t="str">
            <v>IC7000</v>
          </cell>
          <cell r="F557" t="str">
            <v>SOFP</v>
          </cell>
          <cell r="G557" t="str">
            <v>IE7000</v>
          </cell>
          <cell r="H557" t="str">
            <v>Statement of Financial Position</v>
          </cell>
          <cell r="I557" t="str">
            <v>IG7100</v>
          </cell>
          <cell r="J557" t="str">
            <v>Non-Current Assets</v>
          </cell>
          <cell r="K557" t="str">
            <v>IJ7115</v>
          </cell>
          <cell r="L557" t="str">
            <v>Property, Plant and Equipment: Other</v>
          </cell>
          <cell r="M557" t="str">
            <v>IL7115</v>
          </cell>
          <cell r="N557" t="str">
            <v>Property, Plant and Equipment: Other</v>
          </cell>
          <cell r="O557" t="str">
            <v>IN7115</v>
          </cell>
          <cell r="P557" t="str">
            <v>Property, Plant and Equipment: Other</v>
          </cell>
          <cell r="Q557" t="str">
            <v>IP7115</v>
          </cell>
          <cell r="R557" t="str">
            <v>Property, Plant and Equipment: Other</v>
          </cell>
        </row>
        <row r="558">
          <cell r="A558">
            <v>104280</v>
          </cell>
          <cell r="B558" t="str">
            <v>Reclassification Depreciation - Leased Plant And Machinery</v>
          </cell>
          <cell r="C558" t="str">
            <v>IA9999</v>
          </cell>
          <cell r="D558" t="str">
            <v>Trial Balance</v>
          </cell>
          <cell r="E558" t="str">
            <v>IC7000</v>
          </cell>
          <cell r="F558" t="str">
            <v>SOFP</v>
          </cell>
          <cell r="G558" t="str">
            <v>IE7000</v>
          </cell>
          <cell r="H558" t="str">
            <v>Statement of Financial Position</v>
          </cell>
          <cell r="I558" t="str">
            <v>IG7100</v>
          </cell>
          <cell r="J558" t="str">
            <v>Non-Current Assets</v>
          </cell>
          <cell r="K558" t="str">
            <v>IJ7115</v>
          </cell>
          <cell r="L558" t="str">
            <v>Property, Plant and Equipment: Other</v>
          </cell>
          <cell r="M558" t="str">
            <v>IL7115</v>
          </cell>
          <cell r="N558" t="str">
            <v>Property, Plant and Equipment: Other</v>
          </cell>
          <cell r="O558" t="str">
            <v>IN7115</v>
          </cell>
          <cell r="P558" t="str">
            <v>Property, Plant and Equipment: Other</v>
          </cell>
          <cell r="Q558" t="str">
            <v>IP7115</v>
          </cell>
          <cell r="R558" t="str">
            <v>Property, Plant and Equipment: Other</v>
          </cell>
        </row>
        <row r="559">
          <cell r="A559">
            <v>104300</v>
          </cell>
          <cell r="B559" t="str">
            <v>Gross Book Value Brought Forward - Leased Furniture And Fittings</v>
          </cell>
          <cell r="C559" t="str">
            <v>IA9999</v>
          </cell>
          <cell r="D559" t="str">
            <v>Trial Balance</v>
          </cell>
          <cell r="E559" t="str">
            <v>IC7000</v>
          </cell>
          <cell r="F559" t="str">
            <v>SOFP</v>
          </cell>
          <cell r="G559" t="str">
            <v>IE7000</v>
          </cell>
          <cell r="H559" t="str">
            <v>Statement of Financial Position</v>
          </cell>
          <cell r="I559" t="str">
            <v>IG7100</v>
          </cell>
          <cell r="J559" t="str">
            <v>Non-Current Assets</v>
          </cell>
          <cell r="K559" t="str">
            <v>IJ7115</v>
          </cell>
          <cell r="L559" t="str">
            <v>Property, Plant and Equipment: Other</v>
          </cell>
          <cell r="M559" t="str">
            <v>IL7115</v>
          </cell>
          <cell r="N559" t="str">
            <v>Property, Plant and Equipment: Other</v>
          </cell>
          <cell r="O559" t="str">
            <v>IN7115</v>
          </cell>
          <cell r="P559" t="str">
            <v>Property, Plant and Equipment: Other</v>
          </cell>
          <cell r="Q559" t="str">
            <v>IP7115</v>
          </cell>
          <cell r="R559" t="str">
            <v>Property, Plant and Equipment: Other</v>
          </cell>
        </row>
        <row r="560">
          <cell r="A560">
            <v>104310</v>
          </cell>
          <cell r="B560" t="str">
            <v>Additions - Leased Furniture And Fittings</v>
          </cell>
          <cell r="C560" t="str">
            <v>IA9999</v>
          </cell>
          <cell r="D560" t="str">
            <v>Trial Balance</v>
          </cell>
          <cell r="E560" t="str">
            <v>IC7000</v>
          </cell>
          <cell r="F560" t="str">
            <v>SOFP</v>
          </cell>
          <cell r="G560" t="str">
            <v>IE7000</v>
          </cell>
          <cell r="H560" t="str">
            <v>Statement of Financial Position</v>
          </cell>
          <cell r="I560" t="str">
            <v>IG7100</v>
          </cell>
          <cell r="J560" t="str">
            <v>Non-Current Assets</v>
          </cell>
          <cell r="K560" t="str">
            <v>IJ7115</v>
          </cell>
          <cell r="L560" t="str">
            <v>Property, Plant and Equipment: Other</v>
          </cell>
          <cell r="M560" t="str">
            <v>IL7115</v>
          </cell>
          <cell r="N560" t="str">
            <v>Property, Plant and Equipment: Other</v>
          </cell>
          <cell r="O560" t="str">
            <v>IN7115</v>
          </cell>
          <cell r="P560" t="str">
            <v>Property, Plant and Equipment: Other</v>
          </cell>
          <cell r="Q560" t="str">
            <v>IP7115</v>
          </cell>
          <cell r="R560" t="str">
            <v>Property, Plant and Equipment: Other</v>
          </cell>
        </row>
        <row r="561">
          <cell r="A561">
            <v>104320</v>
          </cell>
          <cell r="B561" t="str">
            <v>Impairment Reversal - Leased Furniture And Fittings</v>
          </cell>
          <cell r="C561" t="str">
            <v>IA9999</v>
          </cell>
          <cell r="D561" t="str">
            <v>Trial Balance</v>
          </cell>
          <cell r="E561" t="str">
            <v>IC7000</v>
          </cell>
          <cell r="F561" t="str">
            <v>SOFP</v>
          </cell>
          <cell r="G561" t="str">
            <v>IE7000</v>
          </cell>
          <cell r="H561" t="str">
            <v>Statement of Financial Position</v>
          </cell>
          <cell r="I561" t="str">
            <v>IG7100</v>
          </cell>
          <cell r="J561" t="str">
            <v>Non-Current Assets</v>
          </cell>
          <cell r="K561" t="str">
            <v>IJ7115</v>
          </cell>
          <cell r="L561" t="str">
            <v>Property, Plant and Equipment: Other</v>
          </cell>
          <cell r="M561" t="str">
            <v>IL7115</v>
          </cell>
          <cell r="N561" t="str">
            <v>Property, Plant and Equipment: Other</v>
          </cell>
          <cell r="O561" t="str">
            <v>IN7115</v>
          </cell>
          <cell r="P561" t="str">
            <v>Property, Plant and Equipment: Other</v>
          </cell>
          <cell r="Q561" t="str">
            <v>IP7115</v>
          </cell>
          <cell r="R561" t="str">
            <v>Property, Plant and Equipment: Other</v>
          </cell>
        </row>
        <row r="562">
          <cell r="A562">
            <v>104330</v>
          </cell>
          <cell r="B562" t="str">
            <v>Impairment Losses - Leased Furniture And Fittings</v>
          </cell>
          <cell r="C562" t="str">
            <v>IA9999</v>
          </cell>
          <cell r="D562" t="str">
            <v>Trial Balance</v>
          </cell>
          <cell r="E562" t="str">
            <v>IC7000</v>
          </cell>
          <cell r="F562" t="str">
            <v>SOFP</v>
          </cell>
          <cell r="G562" t="str">
            <v>IE7000</v>
          </cell>
          <cell r="H562" t="str">
            <v>Statement of Financial Position</v>
          </cell>
          <cell r="I562" t="str">
            <v>IG7100</v>
          </cell>
          <cell r="J562" t="str">
            <v>Non-Current Assets</v>
          </cell>
          <cell r="K562" t="str">
            <v>IJ7115</v>
          </cell>
          <cell r="L562" t="str">
            <v>Property, Plant and Equipment: Other</v>
          </cell>
          <cell r="M562" t="str">
            <v>IL7115</v>
          </cell>
          <cell r="N562" t="str">
            <v>Property, Plant and Equipment: Other</v>
          </cell>
          <cell r="O562" t="str">
            <v>IN7115</v>
          </cell>
          <cell r="P562" t="str">
            <v>Property, Plant and Equipment: Other</v>
          </cell>
          <cell r="Q562" t="str">
            <v>IP7115</v>
          </cell>
          <cell r="R562" t="str">
            <v>Property, Plant and Equipment: Other</v>
          </cell>
        </row>
        <row r="563">
          <cell r="A563">
            <v>104340</v>
          </cell>
          <cell r="B563" t="str">
            <v>Disposals Gross Book Value - Leased Furniture And Fittings</v>
          </cell>
          <cell r="C563" t="str">
            <v>IA9999</v>
          </cell>
          <cell r="D563" t="str">
            <v>Trial Balance</v>
          </cell>
          <cell r="E563" t="str">
            <v>IC7000</v>
          </cell>
          <cell r="F563" t="str">
            <v>SOFP</v>
          </cell>
          <cell r="G563" t="str">
            <v>IE7000</v>
          </cell>
          <cell r="H563" t="str">
            <v>Statement of Financial Position</v>
          </cell>
          <cell r="I563" t="str">
            <v>IG7100</v>
          </cell>
          <cell r="J563" t="str">
            <v>Non-Current Assets</v>
          </cell>
          <cell r="K563" t="str">
            <v>IJ7115</v>
          </cell>
          <cell r="L563" t="str">
            <v>Property, Plant and Equipment: Other</v>
          </cell>
          <cell r="M563" t="str">
            <v>IL7115</v>
          </cell>
          <cell r="N563" t="str">
            <v>Property, Plant and Equipment: Other</v>
          </cell>
          <cell r="O563" t="str">
            <v>IN7115</v>
          </cell>
          <cell r="P563" t="str">
            <v>Property, Plant and Equipment: Other</v>
          </cell>
          <cell r="Q563" t="str">
            <v>IP7115</v>
          </cell>
          <cell r="R563" t="str">
            <v>Property, Plant and Equipment: Other</v>
          </cell>
        </row>
        <row r="564">
          <cell r="A564">
            <v>104350</v>
          </cell>
          <cell r="B564" t="str">
            <v>Transfers - Leased Furniture And Fittings</v>
          </cell>
          <cell r="C564" t="str">
            <v>IA9999</v>
          </cell>
          <cell r="D564" t="str">
            <v>Trial Balance</v>
          </cell>
          <cell r="E564" t="str">
            <v>IC7000</v>
          </cell>
          <cell r="F564" t="str">
            <v>SOFP</v>
          </cell>
          <cell r="G564" t="str">
            <v>IE7000</v>
          </cell>
          <cell r="H564" t="str">
            <v>Statement of Financial Position</v>
          </cell>
          <cell r="I564" t="str">
            <v>IG7100</v>
          </cell>
          <cell r="J564" t="str">
            <v>Non-Current Assets</v>
          </cell>
          <cell r="K564" t="str">
            <v>IJ7115</v>
          </cell>
          <cell r="L564" t="str">
            <v>Property, Plant and Equipment: Other</v>
          </cell>
          <cell r="M564" t="str">
            <v>IL7115</v>
          </cell>
          <cell r="N564" t="str">
            <v>Property, Plant and Equipment: Other</v>
          </cell>
          <cell r="O564" t="str">
            <v>IN7115</v>
          </cell>
          <cell r="P564" t="str">
            <v>Property, Plant and Equipment: Other</v>
          </cell>
          <cell r="Q564" t="str">
            <v>IP7115</v>
          </cell>
          <cell r="R564" t="str">
            <v>Property, Plant and Equipment: Other</v>
          </cell>
        </row>
        <row r="565">
          <cell r="A565">
            <v>104360</v>
          </cell>
          <cell r="B565" t="str">
            <v>Indexation - Leased Furniture And Fittings</v>
          </cell>
          <cell r="C565" t="str">
            <v>IA9999</v>
          </cell>
          <cell r="D565" t="str">
            <v>Trial Balance</v>
          </cell>
          <cell r="E565" t="str">
            <v>IC7000</v>
          </cell>
          <cell r="F565" t="str">
            <v>SOFP</v>
          </cell>
          <cell r="G565" t="str">
            <v>IE7000</v>
          </cell>
          <cell r="H565" t="str">
            <v>Statement of Financial Position</v>
          </cell>
          <cell r="I565" t="str">
            <v>IG7100</v>
          </cell>
          <cell r="J565" t="str">
            <v>Non-Current Assets</v>
          </cell>
          <cell r="K565" t="str">
            <v>IJ7115</v>
          </cell>
          <cell r="L565" t="str">
            <v>Property, Plant and Equipment: Other</v>
          </cell>
          <cell r="M565" t="str">
            <v>IL7115</v>
          </cell>
          <cell r="N565" t="str">
            <v>Property, Plant and Equipment: Other</v>
          </cell>
          <cell r="O565" t="str">
            <v>IN7115</v>
          </cell>
          <cell r="P565" t="str">
            <v>Property, Plant and Equipment: Other</v>
          </cell>
          <cell r="Q565" t="str">
            <v>IP7115</v>
          </cell>
          <cell r="R565" t="str">
            <v>Property, Plant and Equipment: Other</v>
          </cell>
        </row>
        <row r="566">
          <cell r="A566">
            <v>104370</v>
          </cell>
          <cell r="B566" t="str">
            <v>Revaluations - Leased Furniture And Fittings</v>
          </cell>
          <cell r="C566" t="str">
            <v>IA9999</v>
          </cell>
          <cell r="D566" t="str">
            <v>Trial Balance</v>
          </cell>
          <cell r="E566" t="str">
            <v>IC7000</v>
          </cell>
          <cell r="F566" t="str">
            <v>SOFP</v>
          </cell>
          <cell r="G566" t="str">
            <v>IE7000</v>
          </cell>
          <cell r="H566" t="str">
            <v>Statement of Financial Position</v>
          </cell>
          <cell r="I566" t="str">
            <v>IG7100</v>
          </cell>
          <cell r="J566" t="str">
            <v>Non-Current Assets</v>
          </cell>
          <cell r="K566" t="str">
            <v>IJ7115</v>
          </cell>
          <cell r="L566" t="str">
            <v>Property, Plant and Equipment: Other</v>
          </cell>
          <cell r="M566" t="str">
            <v>IL7115</v>
          </cell>
          <cell r="N566" t="str">
            <v>Property, Plant and Equipment: Other</v>
          </cell>
          <cell r="O566" t="str">
            <v>IN7115</v>
          </cell>
          <cell r="P566" t="str">
            <v>Property, Plant and Equipment: Other</v>
          </cell>
          <cell r="Q566" t="str">
            <v>IP7115</v>
          </cell>
          <cell r="R566" t="str">
            <v>Property, Plant and Equipment: Other</v>
          </cell>
        </row>
        <row r="567">
          <cell r="A567">
            <v>104380</v>
          </cell>
          <cell r="B567" t="str">
            <v>Reclassification - Leased Furniture And Fittings</v>
          </cell>
          <cell r="C567" t="str">
            <v>IA9999</v>
          </cell>
          <cell r="D567" t="str">
            <v>Trial Balance</v>
          </cell>
          <cell r="E567" t="str">
            <v>IC7000</v>
          </cell>
          <cell r="F567" t="str">
            <v>SOFP</v>
          </cell>
          <cell r="G567" t="str">
            <v>IE7000</v>
          </cell>
          <cell r="H567" t="str">
            <v>Statement of Financial Position</v>
          </cell>
          <cell r="I567" t="str">
            <v>IG7100</v>
          </cell>
          <cell r="J567" t="str">
            <v>Non-Current Assets</v>
          </cell>
          <cell r="K567" t="str">
            <v>IJ7115</v>
          </cell>
          <cell r="L567" t="str">
            <v>Property, Plant and Equipment: Other</v>
          </cell>
          <cell r="M567" t="str">
            <v>IL7115</v>
          </cell>
          <cell r="N567" t="str">
            <v>Property, Plant and Equipment: Other</v>
          </cell>
          <cell r="O567" t="str">
            <v>IN7115</v>
          </cell>
          <cell r="P567" t="str">
            <v>Property, Plant and Equipment: Other</v>
          </cell>
          <cell r="Q567" t="str">
            <v>IP7115</v>
          </cell>
          <cell r="R567" t="str">
            <v>Property, Plant and Equipment: Other</v>
          </cell>
        </row>
        <row r="568">
          <cell r="A568">
            <v>104400</v>
          </cell>
          <cell r="B568" t="str">
            <v>Accumulative Depreciation Brought Forward - Leased Furniture And Fittings</v>
          </cell>
          <cell r="C568" t="str">
            <v>IA9999</v>
          </cell>
          <cell r="D568" t="str">
            <v>Trial Balance</v>
          </cell>
          <cell r="E568" t="str">
            <v>IC7000</v>
          </cell>
          <cell r="F568" t="str">
            <v>SOFP</v>
          </cell>
          <cell r="G568" t="str">
            <v>IE7000</v>
          </cell>
          <cell r="H568" t="str">
            <v>Statement of Financial Position</v>
          </cell>
          <cell r="I568" t="str">
            <v>IG7100</v>
          </cell>
          <cell r="J568" t="str">
            <v>Non-Current Assets</v>
          </cell>
          <cell r="K568" t="str">
            <v>IJ7115</v>
          </cell>
          <cell r="L568" t="str">
            <v>Property, Plant and Equipment: Other</v>
          </cell>
          <cell r="M568" t="str">
            <v>IL7115</v>
          </cell>
          <cell r="N568" t="str">
            <v>Property, Plant and Equipment: Other</v>
          </cell>
          <cell r="O568" t="str">
            <v>IN7115</v>
          </cell>
          <cell r="P568" t="str">
            <v>Property, Plant and Equipment: Other</v>
          </cell>
          <cell r="Q568" t="str">
            <v>IP7115</v>
          </cell>
          <cell r="R568" t="str">
            <v>Property, Plant and Equipment: Other</v>
          </cell>
        </row>
        <row r="569">
          <cell r="A569">
            <v>104410</v>
          </cell>
          <cell r="B569" t="str">
            <v>Current Depreciation - Leased Furniture And Fittings</v>
          </cell>
          <cell r="C569" t="str">
            <v>IA9999</v>
          </cell>
          <cell r="D569" t="str">
            <v>Trial Balance</v>
          </cell>
          <cell r="E569" t="str">
            <v>IC7000</v>
          </cell>
          <cell r="F569" t="str">
            <v>SOFP</v>
          </cell>
          <cell r="G569" t="str">
            <v>IE7000</v>
          </cell>
          <cell r="H569" t="str">
            <v>Statement of Financial Position</v>
          </cell>
          <cell r="I569" t="str">
            <v>IG7100</v>
          </cell>
          <cell r="J569" t="str">
            <v>Non-Current Assets</v>
          </cell>
          <cell r="K569" t="str">
            <v>IJ7115</v>
          </cell>
          <cell r="L569" t="str">
            <v>Property, Plant and Equipment: Other</v>
          </cell>
          <cell r="M569" t="str">
            <v>IL7115</v>
          </cell>
          <cell r="N569" t="str">
            <v>Property, Plant and Equipment: Other</v>
          </cell>
          <cell r="O569" t="str">
            <v>IN7115</v>
          </cell>
          <cell r="P569" t="str">
            <v>Property, Plant and Equipment: Other</v>
          </cell>
          <cell r="Q569" t="str">
            <v>IP7115</v>
          </cell>
          <cell r="R569" t="str">
            <v>Property, Plant and Equipment: Other</v>
          </cell>
        </row>
        <row r="570">
          <cell r="A570">
            <v>104420</v>
          </cell>
          <cell r="B570" t="str">
            <v>Impairment Reversal Depreciation - Leased Furniture And Fittings</v>
          </cell>
          <cell r="C570" t="str">
            <v>IA9999</v>
          </cell>
          <cell r="D570" t="str">
            <v>Trial Balance</v>
          </cell>
          <cell r="E570" t="str">
            <v>IC7000</v>
          </cell>
          <cell r="F570" t="str">
            <v>SOFP</v>
          </cell>
          <cell r="G570" t="str">
            <v>IE7000</v>
          </cell>
          <cell r="H570" t="str">
            <v>Statement of Financial Position</v>
          </cell>
          <cell r="I570" t="str">
            <v>IG7100</v>
          </cell>
          <cell r="J570" t="str">
            <v>Non-Current Assets</v>
          </cell>
          <cell r="K570" t="str">
            <v>IJ7115</v>
          </cell>
          <cell r="L570" t="str">
            <v>Property, Plant and Equipment: Other</v>
          </cell>
          <cell r="M570" t="str">
            <v>IL7115</v>
          </cell>
          <cell r="N570" t="str">
            <v>Property, Plant and Equipment: Other</v>
          </cell>
          <cell r="O570" t="str">
            <v>IN7115</v>
          </cell>
          <cell r="P570" t="str">
            <v>Property, Plant and Equipment: Other</v>
          </cell>
          <cell r="Q570" t="str">
            <v>IP7115</v>
          </cell>
          <cell r="R570" t="str">
            <v>Property, Plant and Equipment: Other</v>
          </cell>
        </row>
        <row r="571">
          <cell r="A571">
            <v>104430</v>
          </cell>
          <cell r="B571" t="str">
            <v>Impairment Depreciation - Leased Furniture And Fittings</v>
          </cell>
          <cell r="C571" t="str">
            <v>IA9999</v>
          </cell>
          <cell r="D571" t="str">
            <v>Trial Balance</v>
          </cell>
          <cell r="E571" t="str">
            <v>IC7000</v>
          </cell>
          <cell r="F571" t="str">
            <v>SOFP</v>
          </cell>
          <cell r="G571" t="str">
            <v>IE7000</v>
          </cell>
          <cell r="H571" t="str">
            <v>Statement of Financial Position</v>
          </cell>
          <cell r="I571" t="str">
            <v>IG7100</v>
          </cell>
          <cell r="J571" t="str">
            <v>Non-Current Assets</v>
          </cell>
          <cell r="K571" t="str">
            <v>IJ7115</v>
          </cell>
          <cell r="L571" t="str">
            <v>Property, Plant and Equipment: Other</v>
          </cell>
          <cell r="M571" t="str">
            <v>IL7115</v>
          </cell>
          <cell r="N571" t="str">
            <v>Property, Plant and Equipment: Other</v>
          </cell>
          <cell r="O571" t="str">
            <v>IN7115</v>
          </cell>
          <cell r="P571" t="str">
            <v>Property, Plant and Equipment: Other</v>
          </cell>
          <cell r="Q571" t="str">
            <v>IP7115</v>
          </cell>
          <cell r="R571" t="str">
            <v>Property, Plant and Equipment: Other</v>
          </cell>
        </row>
        <row r="572">
          <cell r="A572">
            <v>104440</v>
          </cell>
          <cell r="B572" t="str">
            <v>Disposal Depreciation - Leased Furniture And Fittings</v>
          </cell>
          <cell r="C572" t="str">
            <v>IA9999</v>
          </cell>
          <cell r="D572" t="str">
            <v>Trial Balance</v>
          </cell>
          <cell r="E572" t="str">
            <v>IC7000</v>
          </cell>
          <cell r="F572" t="str">
            <v>SOFP</v>
          </cell>
          <cell r="G572" t="str">
            <v>IE7000</v>
          </cell>
          <cell r="H572" t="str">
            <v>Statement of Financial Position</v>
          </cell>
          <cell r="I572" t="str">
            <v>IG7100</v>
          </cell>
          <cell r="J572" t="str">
            <v>Non-Current Assets</v>
          </cell>
          <cell r="K572" t="str">
            <v>IJ7115</v>
          </cell>
          <cell r="L572" t="str">
            <v>Property, Plant and Equipment: Other</v>
          </cell>
          <cell r="M572" t="str">
            <v>IL7115</v>
          </cell>
          <cell r="N572" t="str">
            <v>Property, Plant and Equipment: Other</v>
          </cell>
          <cell r="O572" t="str">
            <v>IN7115</v>
          </cell>
          <cell r="P572" t="str">
            <v>Property, Plant and Equipment: Other</v>
          </cell>
          <cell r="Q572" t="str">
            <v>IP7115</v>
          </cell>
          <cell r="R572" t="str">
            <v>Property, Plant and Equipment: Other</v>
          </cell>
        </row>
        <row r="573">
          <cell r="A573">
            <v>104450</v>
          </cell>
          <cell r="B573" t="str">
            <v>Transfers Depreciation - Leased Furniture And Fittings</v>
          </cell>
          <cell r="C573" t="str">
            <v>IA9999</v>
          </cell>
          <cell r="D573" t="str">
            <v>Trial Balance</v>
          </cell>
          <cell r="E573" t="str">
            <v>IC7000</v>
          </cell>
          <cell r="F573" t="str">
            <v>SOFP</v>
          </cell>
          <cell r="G573" t="str">
            <v>IE7000</v>
          </cell>
          <cell r="H573" t="str">
            <v>Statement of Financial Position</v>
          </cell>
          <cell r="I573" t="str">
            <v>IG7100</v>
          </cell>
          <cell r="J573" t="str">
            <v>Non-Current Assets</v>
          </cell>
          <cell r="K573" t="str">
            <v>IJ7115</v>
          </cell>
          <cell r="L573" t="str">
            <v>Property, Plant and Equipment: Other</v>
          </cell>
          <cell r="M573" t="str">
            <v>IL7115</v>
          </cell>
          <cell r="N573" t="str">
            <v>Property, Plant and Equipment: Other</v>
          </cell>
          <cell r="O573" t="str">
            <v>IN7115</v>
          </cell>
          <cell r="P573" t="str">
            <v>Property, Plant and Equipment: Other</v>
          </cell>
          <cell r="Q573" t="str">
            <v>IP7115</v>
          </cell>
          <cell r="R573" t="str">
            <v>Property, Plant and Equipment: Other</v>
          </cell>
        </row>
        <row r="574">
          <cell r="A574">
            <v>104460</v>
          </cell>
          <cell r="B574" t="str">
            <v>Indexation Depreciation - Leased Furniture And Fittings</v>
          </cell>
          <cell r="C574" t="str">
            <v>IA9999</v>
          </cell>
          <cell r="D574" t="str">
            <v>Trial Balance</v>
          </cell>
          <cell r="E574" t="str">
            <v>IC7000</v>
          </cell>
          <cell r="F574" t="str">
            <v>SOFP</v>
          </cell>
          <cell r="G574" t="str">
            <v>IE7000</v>
          </cell>
          <cell r="H574" t="str">
            <v>Statement of Financial Position</v>
          </cell>
          <cell r="I574" t="str">
            <v>IG7100</v>
          </cell>
          <cell r="J574" t="str">
            <v>Non-Current Assets</v>
          </cell>
          <cell r="K574" t="str">
            <v>IJ7115</v>
          </cell>
          <cell r="L574" t="str">
            <v>Property, Plant and Equipment: Other</v>
          </cell>
          <cell r="M574" t="str">
            <v>IL7115</v>
          </cell>
          <cell r="N574" t="str">
            <v>Property, Plant and Equipment: Other</v>
          </cell>
          <cell r="O574" t="str">
            <v>IN7115</v>
          </cell>
          <cell r="P574" t="str">
            <v>Property, Plant and Equipment: Other</v>
          </cell>
          <cell r="Q574" t="str">
            <v>IP7115</v>
          </cell>
          <cell r="R574" t="str">
            <v>Property, Plant and Equipment: Other</v>
          </cell>
        </row>
        <row r="575">
          <cell r="A575">
            <v>104470</v>
          </cell>
          <cell r="B575" t="str">
            <v>Revaluation Depreciation - Leased Furniture And Fittings</v>
          </cell>
          <cell r="C575" t="str">
            <v>IA9999</v>
          </cell>
          <cell r="D575" t="str">
            <v>Trial Balance</v>
          </cell>
          <cell r="E575" t="str">
            <v>IC7000</v>
          </cell>
          <cell r="F575" t="str">
            <v>SOFP</v>
          </cell>
          <cell r="G575" t="str">
            <v>IE7000</v>
          </cell>
          <cell r="H575" t="str">
            <v>Statement of Financial Position</v>
          </cell>
          <cell r="I575" t="str">
            <v>IG7100</v>
          </cell>
          <cell r="J575" t="str">
            <v>Non-Current Assets</v>
          </cell>
          <cell r="K575" t="str">
            <v>IJ7115</v>
          </cell>
          <cell r="L575" t="str">
            <v>Property, Plant and Equipment: Other</v>
          </cell>
          <cell r="M575" t="str">
            <v>IL7115</v>
          </cell>
          <cell r="N575" t="str">
            <v>Property, Plant and Equipment: Other</v>
          </cell>
          <cell r="O575" t="str">
            <v>IN7115</v>
          </cell>
          <cell r="P575" t="str">
            <v>Property, Plant and Equipment: Other</v>
          </cell>
          <cell r="Q575" t="str">
            <v>IP7115</v>
          </cell>
          <cell r="R575" t="str">
            <v>Property, Plant and Equipment: Other</v>
          </cell>
        </row>
        <row r="576">
          <cell r="A576">
            <v>104480</v>
          </cell>
          <cell r="B576" t="str">
            <v>Reclassification Depreciation - Leased Furniture And Fittings</v>
          </cell>
          <cell r="C576" t="str">
            <v>IA9999</v>
          </cell>
          <cell r="D576" t="str">
            <v>Trial Balance</v>
          </cell>
          <cell r="E576" t="str">
            <v>IC7000</v>
          </cell>
          <cell r="F576" t="str">
            <v>SOFP</v>
          </cell>
          <cell r="G576" t="str">
            <v>IE7000</v>
          </cell>
          <cell r="H576" t="str">
            <v>Statement of Financial Position</v>
          </cell>
          <cell r="I576" t="str">
            <v>IG7100</v>
          </cell>
          <cell r="J576" t="str">
            <v>Non-Current Assets</v>
          </cell>
          <cell r="K576" t="str">
            <v>IJ7115</v>
          </cell>
          <cell r="L576" t="str">
            <v>Property, Plant and Equipment: Other</v>
          </cell>
          <cell r="M576" t="str">
            <v>IL7115</v>
          </cell>
          <cell r="N576" t="str">
            <v>Property, Plant and Equipment: Other</v>
          </cell>
          <cell r="O576" t="str">
            <v>IN7115</v>
          </cell>
          <cell r="P576" t="str">
            <v>Property, Plant and Equipment: Other</v>
          </cell>
          <cell r="Q576" t="str">
            <v>IP7115</v>
          </cell>
          <cell r="R576" t="str">
            <v>Property, Plant and Equipment: Other</v>
          </cell>
        </row>
        <row r="577">
          <cell r="A577">
            <v>104500</v>
          </cell>
          <cell r="B577" t="str">
            <v>Gross Book Value Brought Forward - Leased Transport Equipment</v>
          </cell>
          <cell r="C577" t="str">
            <v>IA9999</v>
          </cell>
          <cell r="D577" t="str">
            <v>Trial Balance</v>
          </cell>
          <cell r="E577" t="str">
            <v>IC7000</v>
          </cell>
          <cell r="F577" t="str">
            <v>SOFP</v>
          </cell>
          <cell r="G577" t="str">
            <v>IE7000</v>
          </cell>
          <cell r="H577" t="str">
            <v>Statement of Financial Position</v>
          </cell>
          <cell r="I577" t="str">
            <v>IG7100</v>
          </cell>
          <cell r="J577" t="str">
            <v>Non-Current Assets</v>
          </cell>
          <cell r="K577" t="str">
            <v>IJ7115</v>
          </cell>
          <cell r="L577" t="str">
            <v>Property, Plant and Equipment: Other</v>
          </cell>
          <cell r="M577" t="str">
            <v>IL7115</v>
          </cell>
          <cell r="N577" t="str">
            <v>Property, Plant and Equipment: Other</v>
          </cell>
          <cell r="O577" t="str">
            <v>IN7115</v>
          </cell>
          <cell r="P577" t="str">
            <v>Property, Plant and Equipment: Other</v>
          </cell>
          <cell r="Q577" t="str">
            <v>IP7115</v>
          </cell>
          <cell r="R577" t="str">
            <v>Property, Plant and Equipment: Other</v>
          </cell>
        </row>
        <row r="578">
          <cell r="A578">
            <v>104510</v>
          </cell>
          <cell r="B578" t="str">
            <v>Additions - Leased Transport Equipment</v>
          </cell>
          <cell r="C578" t="str">
            <v>IA9999</v>
          </cell>
          <cell r="D578" t="str">
            <v>Trial Balance</v>
          </cell>
          <cell r="E578" t="str">
            <v>IC7000</v>
          </cell>
          <cell r="F578" t="str">
            <v>SOFP</v>
          </cell>
          <cell r="G578" t="str">
            <v>IE7000</v>
          </cell>
          <cell r="H578" t="str">
            <v>Statement of Financial Position</v>
          </cell>
          <cell r="I578" t="str">
            <v>IG7100</v>
          </cell>
          <cell r="J578" t="str">
            <v>Non-Current Assets</v>
          </cell>
          <cell r="K578" t="str">
            <v>IJ7115</v>
          </cell>
          <cell r="L578" t="str">
            <v>Property, Plant and Equipment: Other</v>
          </cell>
          <cell r="M578" t="str">
            <v>IL7115</v>
          </cell>
          <cell r="N578" t="str">
            <v>Property, Plant and Equipment: Other</v>
          </cell>
          <cell r="O578" t="str">
            <v>IN7115</v>
          </cell>
          <cell r="P578" t="str">
            <v>Property, Plant and Equipment: Other</v>
          </cell>
          <cell r="Q578" t="str">
            <v>IP7115</v>
          </cell>
          <cell r="R578" t="str">
            <v>Property, Plant and Equipment: Other</v>
          </cell>
        </row>
        <row r="579">
          <cell r="A579">
            <v>104520</v>
          </cell>
          <cell r="B579" t="str">
            <v>Impairment Reversal - Leased Transport Equipment</v>
          </cell>
          <cell r="C579" t="str">
            <v>IA9999</v>
          </cell>
          <cell r="D579" t="str">
            <v>Trial Balance</v>
          </cell>
          <cell r="E579" t="str">
            <v>IC7000</v>
          </cell>
          <cell r="F579" t="str">
            <v>SOFP</v>
          </cell>
          <cell r="G579" t="str">
            <v>IE7000</v>
          </cell>
          <cell r="H579" t="str">
            <v>Statement of Financial Position</v>
          </cell>
          <cell r="I579" t="str">
            <v>IG7100</v>
          </cell>
          <cell r="J579" t="str">
            <v>Non-Current Assets</v>
          </cell>
          <cell r="K579" t="str">
            <v>IJ7115</v>
          </cell>
          <cell r="L579" t="str">
            <v>Property, Plant and Equipment: Other</v>
          </cell>
          <cell r="M579" t="str">
            <v>IL7115</v>
          </cell>
          <cell r="N579" t="str">
            <v>Property, Plant and Equipment: Other</v>
          </cell>
          <cell r="O579" t="str">
            <v>IN7115</v>
          </cell>
          <cell r="P579" t="str">
            <v>Property, Plant and Equipment: Other</v>
          </cell>
          <cell r="Q579" t="str">
            <v>IP7115</v>
          </cell>
          <cell r="R579" t="str">
            <v>Property, Plant and Equipment: Other</v>
          </cell>
        </row>
        <row r="580">
          <cell r="A580">
            <v>104530</v>
          </cell>
          <cell r="B580" t="str">
            <v>Impairment Losses - Leased Transport Equipment</v>
          </cell>
          <cell r="C580" t="str">
            <v>IA9999</v>
          </cell>
          <cell r="D580" t="str">
            <v>Trial Balance</v>
          </cell>
          <cell r="E580" t="str">
            <v>IC7000</v>
          </cell>
          <cell r="F580" t="str">
            <v>SOFP</v>
          </cell>
          <cell r="G580" t="str">
            <v>IE7000</v>
          </cell>
          <cell r="H580" t="str">
            <v>Statement of Financial Position</v>
          </cell>
          <cell r="I580" t="str">
            <v>IG7100</v>
          </cell>
          <cell r="J580" t="str">
            <v>Non-Current Assets</v>
          </cell>
          <cell r="K580" t="str">
            <v>IJ7115</v>
          </cell>
          <cell r="L580" t="str">
            <v>Property, Plant and Equipment: Other</v>
          </cell>
          <cell r="M580" t="str">
            <v>IL7115</v>
          </cell>
          <cell r="N580" t="str">
            <v>Property, Plant and Equipment: Other</v>
          </cell>
          <cell r="O580" t="str">
            <v>IN7115</v>
          </cell>
          <cell r="P580" t="str">
            <v>Property, Plant and Equipment: Other</v>
          </cell>
          <cell r="Q580" t="str">
            <v>IP7115</v>
          </cell>
          <cell r="R580" t="str">
            <v>Property, Plant and Equipment: Other</v>
          </cell>
        </row>
        <row r="581">
          <cell r="A581">
            <v>104540</v>
          </cell>
          <cell r="B581" t="str">
            <v>Disposals Gross Book Value - Leased Transport Equipment</v>
          </cell>
          <cell r="C581" t="str">
            <v>IA9999</v>
          </cell>
          <cell r="D581" t="str">
            <v>Trial Balance</v>
          </cell>
          <cell r="E581" t="str">
            <v>IC7000</v>
          </cell>
          <cell r="F581" t="str">
            <v>SOFP</v>
          </cell>
          <cell r="G581" t="str">
            <v>IE7000</v>
          </cell>
          <cell r="H581" t="str">
            <v>Statement of Financial Position</v>
          </cell>
          <cell r="I581" t="str">
            <v>IG7100</v>
          </cell>
          <cell r="J581" t="str">
            <v>Non-Current Assets</v>
          </cell>
          <cell r="K581" t="str">
            <v>IJ7115</v>
          </cell>
          <cell r="L581" t="str">
            <v>Property, Plant and Equipment: Other</v>
          </cell>
          <cell r="M581" t="str">
            <v>IL7115</v>
          </cell>
          <cell r="N581" t="str">
            <v>Property, Plant and Equipment: Other</v>
          </cell>
          <cell r="O581" t="str">
            <v>IN7115</v>
          </cell>
          <cell r="P581" t="str">
            <v>Property, Plant and Equipment: Other</v>
          </cell>
          <cell r="Q581" t="str">
            <v>IP7115</v>
          </cell>
          <cell r="R581" t="str">
            <v>Property, Plant and Equipment: Other</v>
          </cell>
        </row>
        <row r="582">
          <cell r="A582">
            <v>104550</v>
          </cell>
          <cell r="B582" t="str">
            <v>Transfers - Leased Transport Equipment</v>
          </cell>
          <cell r="C582" t="str">
            <v>IA9999</v>
          </cell>
          <cell r="D582" t="str">
            <v>Trial Balance</v>
          </cell>
          <cell r="E582" t="str">
            <v>IC7000</v>
          </cell>
          <cell r="F582" t="str">
            <v>SOFP</v>
          </cell>
          <cell r="G582" t="str">
            <v>IE7000</v>
          </cell>
          <cell r="H582" t="str">
            <v>Statement of Financial Position</v>
          </cell>
          <cell r="I582" t="str">
            <v>IG7100</v>
          </cell>
          <cell r="J582" t="str">
            <v>Non-Current Assets</v>
          </cell>
          <cell r="K582" t="str">
            <v>IJ7115</v>
          </cell>
          <cell r="L582" t="str">
            <v>Property, Plant and Equipment: Other</v>
          </cell>
          <cell r="M582" t="str">
            <v>IL7115</v>
          </cell>
          <cell r="N582" t="str">
            <v>Property, Plant and Equipment: Other</v>
          </cell>
          <cell r="O582" t="str">
            <v>IN7115</v>
          </cell>
          <cell r="P582" t="str">
            <v>Property, Plant and Equipment: Other</v>
          </cell>
          <cell r="Q582" t="str">
            <v>IP7115</v>
          </cell>
          <cell r="R582" t="str">
            <v>Property, Plant and Equipment: Other</v>
          </cell>
        </row>
        <row r="583">
          <cell r="A583">
            <v>104560</v>
          </cell>
          <cell r="B583" t="str">
            <v>Indexation - Leased Transport Equipment</v>
          </cell>
          <cell r="C583" t="str">
            <v>IA9999</v>
          </cell>
          <cell r="D583" t="str">
            <v>Trial Balance</v>
          </cell>
          <cell r="E583" t="str">
            <v>IC7000</v>
          </cell>
          <cell r="F583" t="str">
            <v>SOFP</v>
          </cell>
          <cell r="G583" t="str">
            <v>IE7000</v>
          </cell>
          <cell r="H583" t="str">
            <v>Statement of Financial Position</v>
          </cell>
          <cell r="I583" t="str">
            <v>IG7100</v>
          </cell>
          <cell r="J583" t="str">
            <v>Non-Current Assets</v>
          </cell>
          <cell r="K583" t="str">
            <v>IJ7115</v>
          </cell>
          <cell r="L583" t="str">
            <v>Property, Plant and Equipment: Other</v>
          </cell>
          <cell r="M583" t="str">
            <v>IL7115</v>
          </cell>
          <cell r="N583" t="str">
            <v>Property, Plant and Equipment: Other</v>
          </cell>
          <cell r="O583" t="str">
            <v>IN7115</v>
          </cell>
          <cell r="P583" t="str">
            <v>Property, Plant and Equipment: Other</v>
          </cell>
          <cell r="Q583" t="str">
            <v>IP7115</v>
          </cell>
          <cell r="R583" t="str">
            <v>Property, Plant and Equipment: Other</v>
          </cell>
        </row>
        <row r="584">
          <cell r="A584">
            <v>104570</v>
          </cell>
          <cell r="B584" t="str">
            <v>Revaluations - Leased Transport Equipment</v>
          </cell>
          <cell r="C584" t="str">
            <v>IA9999</v>
          </cell>
          <cell r="D584" t="str">
            <v>Trial Balance</v>
          </cell>
          <cell r="E584" t="str">
            <v>IC7000</v>
          </cell>
          <cell r="F584" t="str">
            <v>SOFP</v>
          </cell>
          <cell r="G584" t="str">
            <v>IE7000</v>
          </cell>
          <cell r="H584" t="str">
            <v>Statement of Financial Position</v>
          </cell>
          <cell r="I584" t="str">
            <v>IG7100</v>
          </cell>
          <cell r="J584" t="str">
            <v>Non-Current Assets</v>
          </cell>
          <cell r="K584" t="str">
            <v>IJ7115</v>
          </cell>
          <cell r="L584" t="str">
            <v>Property, Plant and Equipment: Other</v>
          </cell>
          <cell r="M584" t="str">
            <v>IL7115</v>
          </cell>
          <cell r="N584" t="str">
            <v>Property, Plant and Equipment: Other</v>
          </cell>
          <cell r="O584" t="str">
            <v>IN7115</v>
          </cell>
          <cell r="P584" t="str">
            <v>Property, Plant and Equipment: Other</v>
          </cell>
          <cell r="Q584" t="str">
            <v>IP7115</v>
          </cell>
          <cell r="R584" t="str">
            <v>Property, Plant and Equipment: Other</v>
          </cell>
        </row>
        <row r="585">
          <cell r="A585">
            <v>104580</v>
          </cell>
          <cell r="B585" t="str">
            <v>Reclassification - Leased Transport Equipment</v>
          </cell>
          <cell r="C585" t="str">
            <v>IA9999</v>
          </cell>
          <cell r="D585" t="str">
            <v>Trial Balance</v>
          </cell>
          <cell r="E585" t="str">
            <v>IC7000</v>
          </cell>
          <cell r="F585" t="str">
            <v>SOFP</v>
          </cell>
          <cell r="G585" t="str">
            <v>IE7000</v>
          </cell>
          <cell r="H585" t="str">
            <v>Statement of Financial Position</v>
          </cell>
          <cell r="I585" t="str">
            <v>IG7100</v>
          </cell>
          <cell r="J585" t="str">
            <v>Non-Current Assets</v>
          </cell>
          <cell r="K585" t="str">
            <v>IJ7115</v>
          </cell>
          <cell r="L585" t="str">
            <v>Property, Plant and Equipment: Other</v>
          </cell>
          <cell r="M585" t="str">
            <v>IL7115</v>
          </cell>
          <cell r="N585" t="str">
            <v>Property, Plant and Equipment: Other</v>
          </cell>
          <cell r="O585" t="str">
            <v>IN7115</v>
          </cell>
          <cell r="P585" t="str">
            <v>Property, Plant and Equipment: Other</v>
          </cell>
          <cell r="Q585" t="str">
            <v>IP7115</v>
          </cell>
          <cell r="R585" t="str">
            <v>Property, Plant and Equipment: Other</v>
          </cell>
        </row>
        <row r="586">
          <cell r="A586">
            <v>104600</v>
          </cell>
          <cell r="B586" t="str">
            <v>Accumulative Depreciation Brought Forward - Leased Transport Equipment</v>
          </cell>
          <cell r="C586" t="str">
            <v>IA9999</v>
          </cell>
          <cell r="D586" t="str">
            <v>Trial Balance</v>
          </cell>
          <cell r="E586" t="str">
            <v>IC7000</v>
          </cell>
          <cell r="F586" t="str">
            <v>SOFP</v>
          </cell>
          <cell r="G586" t="str">
            <v>IE7000</v>
          </cell>
          <cell r="H586" t="str">
            <v>Statement of Financial Position</v>
          </cell>
          <cell r="I586" t="str">
            <v>IG7100</v>
          </cell>
          <cell r="J586" t="str">
            <v>Non-Current Assets</v>
          </cell>
          <cell r="K586" t="str">
            <v>IJ7115</v>
          </cell>
          <cell r="L586" t="str">
            <v>Property, Plant and Equipment: Other</v>
          </cell>
          <cell r="M586" t="str">
            <v>IL7115</v>
          </cell>
          <cell r="N586" t="str">
            <v>Property, Plant and Equipment: Other</v>
          </cell>
          <cell r="O586" t="str">
            <v>IN7115</v>
          </cell>
          <cell r="P586" t="str">
            <v>Property, Plant and Equipment: Other</v>
          </cell>
          <cell r="Q586" t="str">
            <v>IP7115</v>
          </cell>
          <cell r="R586" t="str">
            <v>Property, Plant and Equipment: Other</v>
          </cell>
        </row>
        <row r="587">
          <cell r="A587">
            <v>104610</v>
          </cell>
          <cell r="B587" t="str">
            <v>Current Depreciation - Leased Transport Equipment</v>
          </cell>
          <cell r="C587" t="str">
            <v>IA9999</v>
          </cell>
          <cell r="D587" t="str">
            <v>Trial Balance</v>
          </cell>
          <cell r="E587" t="str">
            <v>IC7000</v>
          </cell>
          <cell r="F587" t="str">
            <v>SOFP</v>
          </cell>
          <cell r="G587" t="str">
            <v>IE7000</v>
          </cell>
          <cell r="H587" t="str">
            <v>Statement of Financial Position</v>
          </cell>
          <cell r="I587" t="str">
            <v>IG7100</v>
          </cell>
          <cell r="J587" t="str">
            <v>Non-Current Assets</v>
          </cell>
          <cell r="K587" t="str">
            <v>IJ7115</v>
          </cell>
          <cell r="L587" t="str">
            <v>Property, Plant and Equipment: Other</v>
          </cell>
          <cell r="M587" t="str">
            <v>IL7115</v>
          </cell>
          <cell r="N587" t="str">
            <v>Property, Plant and Equipment: Other</v>
          </cell>
          <cell r="O587" t="str">
            <v>IN7115</v>
          </cell>
          <cell r="P587" t="str">
            <v>Property, Plant and Equipment: Other</v>
          </cell>
          <cell r="Q587" t="str">
            <v>IP7115</v>
          </cell>
          <cell r="R587" t="str">
            <v>Property, Plant and Equipment: Other</v>
          </cell>
        </row>
        <row r="588">
          <cell r="A588">
            <v>104620</v>
          </cell>
          <cell r="B588" t="str">
            <v>Impairment Reversal Depreciation - Leased Transport Equipment</v>
          </cell>
          <cell r="C588" t="str">
            <v>IA9999</v>
          </cell>
          <cell r="D588" t="str">
            <v>Trial Balance</v>
          </cell>
          <cell r="E588" t="str">
            <v>IC7000</v>
          </cell>
          <cell r="F588" t="str">
            <v>SOFP</v>
          </cell>
          <cell r="G588" t="str">
            <v>IE7000</v>
          </cell>
          <cell r="H588" t="str">
            <v>Statement of Financial Position</v>
          </cell>
          <cell r="I588" t="str">
            <v>IG7100</v>
          </cell>
          <cell r="J588" t="str">
            <v>Non-Current Assets</v>
          </cell>
          <cell r="K588" t="str">
            <v>IJ7115</v>
          </cell>
          <cell r="L588" t="str">
            <v>Property, Plant and Equipment: Other</v>
          </cell>
          <cell r="M588" t="str">
            <v>IL7115</v>
          </cell>
          <cell r="N588" t="str">
            <v>Property, Plant and Equipment: Other</v>
          </cell>
          <cell r="O588" t="str">
            <v>IN7115</v>
          </cell>
          <cell r="P588" t="str">
            <v>Property, Plant and Equipment: Other</v>
          </cell>
          <cell r="Q588" t="str">
            <v>IP7115</v>
          </cell>
          <cell r="R588" t="str">
            <v>Property, Plant and Equipment: Other</v>
          </cell>
        </row>
        <row r="589">
          <cell r="A589">
            <v>104630</v>
          </cell>
          <cell r="B589" t="str">
            <v>Impairment Depreciation - Leased Transport Equipment</v>
          </cell>
          <cell r="C589" t="str">
            <v>IA9999</v>
          </cell>
          <cell r="D589" t="str">
            <v>Trial Balance</v>
          </cell>
          <cell r="E589" t="str">
            <v>IC7000</v>
          </cell>
          <cell r="F589" t="str">
            <v>SOFP</v>
          </cell>
          <cell r="G589" t="str">
            <v>IE7000</v>
          </cell>
          <cell r="H589" t="str">
            <v>Statement of Financial Position</v>
          </cell>
          <cell r="I589" t="str">
            <v>IG7100</v>
          </cell>
          <cell r="J589" t="str">
            <v>Non-Current Assets</v>
          </cell>
          <cell r="K589" t="str">
            <v>IJ7115</v>
          </cell>
          <cell r="L589" t="str">
            <v>Property, Plant and Equipment: Other</v>
          </cell>
          <cell r="M589" t="str">
            <v>IL7115</v>
          </cell>
          <cell r="N589" t="str">
            <v>Property, Plant and Equipment: Other</v>
          </cell>
          <cell r="O589" t="str">
            <v>IN7115</v>
          </cell>
          <cell r="P589" t="str">
            <v>Property, Plant and Equipment: Other</v>
          </cell>
          <cell r="Q589" t="str">
            <v>IP7115</v>
          </cell>
          <cell r="R589" t="str">
            <v>Property, Plant and Equipment: Other</v>
          </cell>
        </row>
        <row r="590">
          <cell r="A590">
            <v>104640</v>
          </cell>
          <cell r="B590" t="str">
            <v>Disposal Depreciation - Leased Transport Equipment</v>
          </cell>
          <cell r="C590" t="str">
            <v>IA9999</v>
          </cell>
          <cell r="D590" t="str">
            <v>Trial Balance</v>
          </cell>
          <cell r="E590" t="str">
            <v>IC7000</v>
          </cell>
          <cell r="F590" t="str">
            <v>SOFP</v>
          </cell>
          <cell r="G590" t="str">
            <v>IE7000</v>
          </cell>
          <cell r="H590" t="str">
            <v>Statement of Financial Position</v>
          </cell>
          <cell r="I590" t="str">
            <v>IG7100</v>
          </cell>
          <cell r="J590" t="str">
            <v>Non-Current Assets</v>
          </cell>
          <cell r="K590" t="str">
            <v>IJ7115</v>
          </cell>
          <cell r="L590" t="str">
            <v>Property, Plant and Equipment: Other</v>
          </cell>
          <cell r="M590" t="str">
            <v>IL7115</v>
          </cell>
          <cell r="N590" t="str">
            <v>Property, Plant and Equipment: Other</v>
          </cell>
          <cell r="O590" t="str">
            <v>IN7115</v>
          </cell>
          <cell r="P590" t="str">
            <v>Property, Plant and Equipment: Other</v>
          </cell>
          <cell r="Q590" t="str">
            <v>IP7115</v>
          </cell>
          <cell r="R590" t="str">
            <v>Property, Plant and Equipment: Other</v>
          </cell>
        </row>
        <row r="591">
          <cell r="A591">
            <v>104650</v>
          </cell>
          <cell r="B591" t="str">
            <v>Transfers Depreciation - Leased Transport Equipment</v>
          </cell>
          <cell r="C591" t="str">
            <v>IA9999</v>
          </cell>
          <cell r="D591" t="str">
            <v>Trial Balance</v>
          </cell>
          <cell r="E591" t="str">
            <v>IC7000</v>
          </cell>
          <cell r="F591" t="str">
            <v>SOFP</v>
          </cell>
          <cell r="G591" t="str">
            <v>IE7000</v>
          </cell>
          <cell r="H591" t="str">
            <v>Statement of Financial Position</v>
          </cell>
          <cell r="I591" t="str">
            <v>IG7100</v>
          </cell>
          <cell r="J591" t="str">
            <v>Non-Current Assets</v>
          </cell>
          <cell r="K591" t="str">
            <v>IJ7115</v>
          </cell>
          <cell r="L591" t="str">
            <v>Property, Plant and Equipment: Other</v>
          </cell>
          <cell r="M591" t="str">
            <v>IL7115</v>
          </cell>
          <cell r="N591" t="str">
            <v>Property, Plant and Equipment: Other</v>
          </cell>
          <cell r="O591" t="str">
            <v>IN7115</v>
          </cell>
          <cell r="P591" t="str">
            <v>Property, Plant and Equipment: Other</v>
          </cell>
          <cell r="Q591" t="str">
            <v>IP7115</v>
          </cell>
          <cell r="R591" t="str">
            <v>Property, Plant and Equipment: Other</v>
          </cell>
        </row>
        <row r="592">
          <cell r="A592">
            <v>104660</v>
          </cell>
          <cell r="B592" t="str">
            <v>Indexation Depreciation - Leased Transport Equipment</v>
          </cell>
          <cell r="C592" t="str">
            <v>IA9999</v>
          </cell>
          <cell r="D592" t="str">
            <v>Trial Balance</v>
          </cell>
          <cell r="E592" t="str">
            <v>IC7000</v>
          </cell>
          <cell r="F592" t="str">
            <v>SOFP</v>
          </cell>
          <cell r="G592" t="str">
            <v>IE7000</v>
          </cell>
          <cell r="H592" t="str">
            <v>Statement of Financial Position</v>
          </cell>
          <cell r="I592" t="str">
            <v>IG7100</v>
          </cell>
          <cell r="J592" t="str">
            <v>Non-Current Assets</v>
          </cell>
          <cell r="K592" t="str">
            <v>IJ7115</v>
          </cell>
          <cell r="L592" t="str">
            <v>Property, Plant and Equipment: Other</v>
          </cell>
          <cell r="M592" t="str">
            <v>IL7115</v>
          </cell>
          <cell r="N592" t="str">
            <v>Property, Plant and Equipment: Other</v>
          </cell>
          <cell r="O592" t="str">
            <v>IN7115</v>
          </cell>
          <cell r="P592" t="str">
            <v>Property, Plant and Equipment: Other</v>
          </cell>
          <cell r="Q592" t="str">
            <v>IP7115</v>
          </cell>
          <cell r="R592" t="str">
            <v>Property, Plant and Equipment: Other</v>
          </cell>
        </row>
        <row r="593">
          <cell r="A593">
            <v>104670</v>
          </cell>
          <cell r="B593" t="str">
            <v>Revaluation Depreciation - Leased Transport Equipment</v>
          </cell>
          <cell r="C593" t="str">
            <v>IA9999</v>
          </cell>
          <cell r="D593" t="str">
            <v>Trial Balance</v>
          </cell>
          <cell r="E593" t="str">
            <v>IC7000</v>
          </cell>
          <cell r="F593" t="str">
            <v>SOFP</v>
          </cell>
          <cell r="G593" t="str">
            <v>IE7000</v>
          </cell>
          <cell r="H593" t="str">
            <v>Statement of Financial Position</v>
          </cell>
          <cell r="I593" t="str">
            <v>IG7100</v>
          </cell>
          <cell r="J593" t="str">
            <v>Non-Current Assets</v>
          </cell>
          <cell r="K593" t="str">
            <v>IJ7115</v>
          </cell>
          <cell r="L593" t="str">
            <v>Property, Plant and Equipment: Other</v>
          </cell>
          <cell r="M593" t="str">
            <v>IL7115</v>
          </cell>
          <cell r="N593" t="str">
            <v>Property, Plant and Equipment: Other</v>
          </cell>
          <cell r="O593" t="str">
            <v>IN7115</v>
          </cell>
          <cell r="P593" t="str">
            <v>Property, Plant and Equipment: Other</v>
          </cell>
          <cell r="Q593" t="str">
            <v>IP7115</v>
          </cell>
          <cell r="R593" t="str">
            <v>Property, Plant and Equipment: Other</v>
          </cell>
        </row>
        <row r="594">
          <cell r="A594">
            <v>104680</v>
          </cell>
          <cell r="B594" t="str">
            <v>Reclassification Depreciation - Leased Transport Equipment</v>
          </cell>
          <cell r="C594" t="str">
            <v>IA9999</v>
          </cell>
          <cell r="D594" t="str">
            <v>Trial Balance</v>
          </cell>
          <cell r="E594" t="str">
            <v>IC7000</v>
          </cell>
          <cell r="F594" t="str">
            <v>SOFP</v>
          </cell>
          <cell r="G594" t="str">
            <v>IE7000</v>
          </cell>
          <cell r="H594" t="str">
            <v>Statement of Financial Position</v>
          </cell>
          <cell r="I594" t="str">
            <v>IG7100</v>
          </cell>
          <cell r="J594" t="str">
            <v>Non-Current Assets</v>
          </cell>
          <cell r="K594" t="str">
            <v>IJ7115</v>
          </cell>
          <cell r="L594" t="str">
            <v>Property, Plant and Equipment: Other</v>
          </cell>
          <cell r="M594" t="str">
            <v>IL7115</v>
          </cell>
          <cell r="N594" t="str">
            <v>Property, Plant and Equipment: Other</v>
          </cell>
          <cell r="O594" t="str">
            <v>IN7115</v>
          </cell>
          <cell r="P594" t="str">
            <v>Property, Plant and Equipment: Other</v>
          </cell>
          <cell r="Q594" t="str">
            <v>IP7115</v>
          </cell>
          <cell r="R594" t="str">
            <v>Property, Plant and Equipment: Other</v>
          </cell>
        </row>
        <row r="595">
          <cell r="A595">
            <v>104700</v>
          </cell>
          <cell r="B595" t="str">
            <v>Transfers By Absorption - Right of Use Asset - Buildings excluding dwellings</v>
          </cell>
          <cell r="C595" t="str">
            <v>IA9999</v>
          </cell>
          <cell r="D595" t="str">
            <v>Trial Balance</v>
          </cell>
          <cell r="E595" t="str">
            <v>IC7000</v>
          </cell>
          <cell r="F595" t="str">
            <v>SOFP</v>
          </cell>
          <cell r="G595" t="str">
            <v>IE7000</v>
          </cell>
          <cell r="H595" t="str">
            <v>Statement of Financial Position</v>
          </cell>
          <cell r="I595" t="str">
            <v>IG7100</v>
          </cell>
          <cell r="J595" t="str">
            <v>Non-Current Assets</v>
          </cell>
          <cell r="K595" t="str">
            <v>IJ7145</v>
          </cell>
          <cell r="L595" t="str">
            <v>Property, Plant and Equipment: ROU</v>
          </cell>
          <cell r="M595" t="str">
            <v>IL7145</v>
          </cell>
          <cell r="N595" t="str">
            <v>Property, Plant and Equipment: ROU</v>
          </cell>
          <cell r="O595" t="str">
            <v>IN7145</v>
          </cell>
          <cell r="P595" t="str">
            <v>Property, Plant and Equipment: ROU</v>
          </cell>
          <cell r="Q595" t="str">
            <v>IP7145</v>
          </cell>
          <cell r="R595" t="str">
            <v>Property, Plant and Equipment: ROU</v>
          </cell>
        </row>
        <row r="596">
          <cell r="A596">
            <v>104701</v>
          </cell>
          <cell r="B596" t="str">
            <v>Additions - Right of Use Asset - Buildings excluding dwellings</v>
          </cell>
          <cell r="C596" t="str">
            <v>IA9999</v>
          </cell>
          <cell r="D596" t="str">
            <v>Trial Balance</v>
          </cell>
          <cell r="E596" t="str">
            <v>IC7000</v>
          </cell>
          <cell r="F596" t="str">
            <v>SOFP</v>
          </cell>
          <cell r="G596" t="str">
            <v>IE7000</v>
          </cell>
          <cell r="H596" t="str">
            <v>Statement of Financial Position</v>
          </cell>
          <cell r="I596" t="str">
            <v>IG7100</v>
          </cell>
          <cell r="J596" t="str">
            <v>Non-Current Assets</v>
          </cell>
          <cell r="K596" t="str">
            <v>IJ7145</v>
          </cell>
          <cell r="L596" t="str">
            <v>Property, Plant and Equipment: ROU</v>
          </cell>
          <cell r="M596" t="str">
            <v>IL7145</v>
          </cell>
          <cell r="N596" t="str">
            <v>Property, Plant and Equipment: ROU</v>
          </cell>
          <cell r="O596" t="str">
            <v>IN7145</v>
          </cell>
          <cell r="P596" t="str">
            <v>Property, Plant and Equipment: ROU</v>
          </cell>
          <cell r="Q596" t="str">
            <v>IP7145</v>
          </cell>
          <cell r="R596" t="str">
            <v>Property, Plant and Equipment: ROU</v>
          </cell>
        </row>
        <row r="597">
          <cell r="A597">
            <v>104702</v>
          </cell>
          <cell r="B597" t="str">
            <v>Donations - Right of Use Asset - Buildings excluding dwellings</v>
          </cell>
          <cell r="C597" t="str">
            <v>IA9999</v>
          </cell>
          <cell r="D597" t="str">
            <v>Trial Balance</v>
          </cell>
          <cell r="E597" t="str">
            <v>IC7000</v>
          </cell>
          <cell r="F597" t="str">
            <v>SOFP</v>
          </cell>
          <cell r="G597" t="str">
            <v>IE7000</v>
          </cell>
          <cell r="H597" t="str">
            <v>Statement of Financial Position</v>
          </cell>
          <cell r="I597" t="str">
            <v>IG7100</v>
          </cell>
          <cell r="J597" t="str">
            <v>Non-Current Assets</v>
          </cell>
          <cell r="K597" t="str">
            <v>IJ7145</v>
          </cell>
          <cell r="L597" t="str">
            <v>Property, Plant and Equipment: ROU</v>
          </cell>
          <cell r="M597" t="str">
            <v>IL7145</v>
          </cell>
          <cell r="N597" t="str">
            <v>Property, Plant and Equipment: ROU</v>
          </cell>
          <cell r="O597" t="str">
            <v>IN7145</v>
          </cell>
          <cell r="P597" t="str">
            <v>Property, Plant and Equipment: ROU</v>
          </cell>
          <cell r="Q597" t="str">
            <v>IP7145</v>
          </cell>
          <cell r="R597" t="str">
            <v>Property, Plant and Equipment: ROU</v>
          </cell>
        </row>
        <row r="598">
          <cell r="A598">
            <v>104703</v>
          </cell>
          <cell r="B598" t="str">
            <v>Disposals - Right of Use Asset - Buildings excluding dwellings</v>
          </cell>
          <cell r="C598" t="str">
            <v>IA9999</v>
          </cell>
          <cell r="D598" t="str">
            <v>Trial Balance</v>
          </cell>
          <cell r="E598" t="str">
            <v>IC7000</v>
          </cell>
          <cell r="F598" t="str">
            <v>SOFP</v>
          </cell>
          <cell r="G598" t="str">
            <v>IE7000</v>
          </cell>
          <cell r="H598" t="str">
            <v>Statement of Financial Position</v>
          </cell>
          <cell r="I598" t="str">
            <v>IG7100</v>
          </cell>
          <cell r="J598" t="str">
            <v>Non-Current Assets</v>
          </cell>
          <cell r="K598" t="str">
            <v>IJ7145</v>
          </cell>
          <cell r="L598" t="str">
            <v>Property, Plant and Equipment: ROU</v>
          </cell>
          <cell r="M598" t="str">
            <v>IL7145</v>
          </cell>
          <cell r="N598" t="str">
            <v>Property, Plant and Equipment: ROU</v>
          </cell>
          <cell r="O598" t="str">
            <v>IN7145</v>
          </cell>
          <cell r="P598" t="str">
            <v>Property, Plant and Equipment: ROU</v>
          </cell>
          <cell r="Q598" t="str">
            <v>IP7145</v>
          </cell>
          <cell r="R598" t="str">
            <v>Property, Plant and Equipment: ROU</v>
          </cell>
        </row>
        <row r="599">
          <cell r="A599">
            <v>104704</v>
          </cell>
          <cell r="B599" t="str">
            <v>Revaluation Impairments - Right of Use Asset - Buildings excluding dwellings</v>
          </cell>
          <cell r="C599" t="str">
            <v>IA9999</v>
          </cell>
          <cell r="D599" t="str">
            <v>Trial Balance</v>
          </cell>
          <cell r="E599" t="str">
            <v>IC7000</v>
          </cell>
          <cell r="F599" t="str">
            <v>SOFP</v>
          </cell>
          <cell r="G599" t="str">
            <v>IE7000</v>
          </cell>
          <cell r="H599" t="str">
            <v>Statement of Financial Position</v>
          </cell>
          <cell r="I599" t="str">
            <v>IG7100</v>
          </cell>
          <cell r="J599" t="str">
            <v>Non-Current Assets</v>
          </cell>
          <cell r="K599" t="str">
            <v>IJ7145</v>
          </cell>
          <cell r="L599" t="str">
            <v>Property, Plant and Equipment: ROU</v>
          </cell>
          <cell r="M599" t="str">
            <v>IL7145</v>
          </cell>
          <cell r="N599" t="str">
            <v>Property, Plant and Equipment: ROU</v>
          </cell>
          <cell r="O599" t="str">
            <v>IN7145</v>
          </cell>
          <cell r="P599" t="str">
            <v>Property, Plant and Equipment: ROU</v>
          </cell>
          <cell r="Q599" t="str">
            <v>IP7145</v>
          </cell>
          <cell r="R599" t="str">
            <v>Property, Plant and Equipment: ROU</v>
          </cell>
        </row>
        <row r="600">
          <cell r="A600">
            <v>104705</v>
          </cell>
          <cell r="B600" t="str">
            <v>Impairment Losses - Right of Use Asset - Buildings excluding dwellings</v>
          </cell>
          <cell r="C600" t="str">
            <v>IA9999</v>
          </cell>
          <cell r="D600" t="str">
            <v>Trial Balance</v>
          </cell>
          <cell r="E600" t="str">
            <v>IC7000</v>
          </cell>
          <cell r="F600" t="str">
            <v>SOFP</v>
          </cell>
          <cell r="G600" t="str">
            <v>IE7000</v>
          </cell>
          <cell r="H600" t="str">
            <v>Statement of Financial Position</v>
          </cell>
          <cell r="I600" t="str">
            <v>IG7100</v>
          </cell>
          <cell r="J600" t="str">
            <v>Non-Current Assets</v>
          </cell>
          <cell r="K600" t="str">
            <v>IJ7145</v>
          </cell>
          <cell r="L600" t="str">
            <v>Property, Plant and Equipment: ROU</v>
          </cell>
          <cell r="M600" t="str">
            <v>IL7145</v>
          </cell>
          <cell r="N600" t="str">
            <v>Property, Plant and Equipment: ROU</v>
          </cell>
          <cell r="O600" t="str">
            <v>IN7145</v>
          </cell>
          <cell r="P600" t="str">
            <v>Property, Plant and Equipment: ROU</v>
          </cell>
          <cell r="Q600" t="str">
            <v>IP7145</v>
          </cell>
          <cell r="R600" t="str">
            <v>Property, Plant and Equipment: ROU</v>
          </cell>
        </row>
        <row r="601">
          <cell r="A601">
            <v>104706</v>
          </cell>
          <cell r="B601" t="str">
            <v>Impairment Reversal Reval Res - Right of Use Asset - Buildings excluding dwellings</v>
          </cell>
          <cell r="C601" t="str">
            <v>IA9999</v>
          </cell>
          <cell r="D601" t="str">
            <v>Trial Balance</v>
          </cell>
          <cell r="E601" t="str">
            <v>IC7000</v>
          </cell>
          <cell r="F601" t="str">
            <v>SOFP</v>
          </cell>
          <cell r="G601" t="str">
            <v>IE7000</v>
          </cell>
          <cell r="H601" t="str">
            <v>Statement of Financial Position</v>
          </cell>
          <cell r="I601" t="str">
            <v>IG7100</v>
          </cell>
          <cell r="J601" t="str">
            <v>Non-Current Assets</v>
          </cell>
          <cell r="K601" t="str">
            <v>IJ7145</v>
          </cell>
          <cell r="L601" t="str">
            <v>Property, Plant and Equipment: ROU</v>
          </cell>
          <cell r="M601" t="str">
            <v>IL7145</v>
          </cell>
          <cell r="N601" t="str">
            <v>Property, Plant and Equipment: ROU</v>
          </cell>
          <cell r="O601" t="str">
            <v>IN7145</v>
          </cell>
          <cell r="P601" t="str">
            <v>Property, Plant and Equipment: ROU</v>
          </cell>
          <cell r="Q601" t="str">
            <v>IP7145</v>
          </cell>
          <cell r="R601" t="str">
            <v>Property, Plant and Equipment: ROU</v>
          </cell>
        </row>
        <row r="602">
          <cell r="A602">
            <v>104707</v>
          </cell>
          <cell r="B602" t="str">
            <v>Impairment Reversal Income - Right of Use Asset - Buildings excluding dwellings</v>
          </cell>
          <cell r="C602" t="str">
            <v>IA9999</v>
          </cell>
          <cell r="D602" t="str">
            <v>Trial Balance</v>
          </cell>
          <cell r="E602" t="str">
            <v>IC7000</v>
          </cell>
          <cell r="F602" t="str">
            <v>SOFP</v>
          </cell>
          <cell r="G602" t="str">
            <v>IE7000</v>
          </cell>
          <cell r="H602" t="str">
            <v>Statement of Financial Position</v>
          </cell>
          <cell r="I602" t="str">
            <v>IG7100</v>
          </cell>
          <cell r="J602" t="str">
            <v>Non-Current Assets</v>
          </cell>
          <cell r="K602" t="str">
            <v>IJ7145</v>
          </cell>
          <cell r="L602" t="str">
            <v>Property, Plant and Equipment: ROU</v>
          </cell>
          <cell r="M602" t="str">
            <v>IL7145</v>
          </cell>
          <cell r="N602" t="str">
            <v>Property, Plant and Equipment: ROU</v>
          </cell>
          <cell r="O602" t="str">
            <v>IN7145</v>
          </cell>
          <cell r="P602" t="str">
            <v>Property, Plant and Equipment: ROU</v>
          </cell>
          <cell r="Q602" t="str">
            <v>IP7145</v>
          </cell>
          <cell r="R602" t="str">
            <v>Property, Plant and Equipment: ROU</v>
          </cell>
        </row>
        <row r="603">
          <cell r="A603">
            <v>104708</v>
          </cell>
          <cell r="B603" t="str">
            <v>Transfers - Right of Use Asset - Buildings excluding dwellings</v>
          </cell>
          <cell r="C603" t="str">
            <v>IA9999</v>
          </cell>
          <cell r="D603" t="str">
            <v>Trial Balance</v>
          </cell>
          <cell r="E603" t="str">
            <v>IC7000</v>
          </cell>
          <cell r="F603" t="str">
            <v>SOFP</v>
          </cell>
          <cell r="G603" t="str">
            <v>IE7000</v>
          </cell>
          <cell r="H603" t="str">
            <v>Statement of Financial Position</v>
          </cell>
          <cell r="I603" t="str">
            <v>IG7100</v>
          </cell>
          <cell r="J603" t="str">
            <v>Non-Current Assets</v>
          </cell>
          <cell r="K603" t="str">
            <v>IJ7145</v>
          </cell>
          <cell r="L603" t="str">
            <v>Property, Plant and Equipment: ROU</v>
          </cell>
          <cell r="M603" t="str">
            <v>IL7145</v>
          </cell>
          <cell r="N603" t="str">
            <v>Property, Plant and Equipment: ROU</v>
          </cell>
          <cell r="O603" t="str">
            <v>IN7145</v>
          </cell>
          <cell r="P603" t="str">
            <v>Property, Plant and Equipment: ROU</v>
          </cell>
          <cell r="Q603" t="str">
            <v>IP7145</v>
          </cell>
          <cell r="R603" t="str">
            <v>Property, Plant and Equipment: ROU</v>
          </cell>
        </row>
        <row r="604">
          <cell r="A604">
            <v>104709</v>
          </cell>
          <cell r="B604" t="str">
            <v>Indexation - Right of Use Asset - Buildings excluding dwellings</v>
          </cell>
          <cell r="C604" t="str">
            <v>IA9999</v>
          </cell>
          <cell r="D604" t="str">
            <v>Trial Balance</v>
          </cell>
          <cell r="E604" t="str">
            <v>IC7000</v>
          </cell>
          <cell r="F604" t="str">
            <v>SOFP</v>
          </cell>
          <cell r="G604" t="str">
            <v>IE7000</v>
          </cell>
          <cell r="H604" t="str">
            <v>Statement of Financial Position</v>
          </cell>
          <cell r="I604" t="str">
            <v>IG7100</v>
          </cell>
          <cell r="J604" t="str">
            <v>Non-Current Assets</v>
          </cell>
          <cell r="K604" t="str">
            <v>IJ7145</v>
          </cell>
          <cell r="L604" t="str">
            <v>Property, Plant and Equipment: ROU</v>
          </cell>
          <cell r="M604" t="str">
            <v>IL7145</v>
          </cell>
          <cell r="N604" t="str">
            <v>Property, Plant and Equipment: ROU</v>
          </cell>
          <cell r="O604" t="str">
            <v>IN7145</v>
          </cell>
          <cell r="P604" t="str">
            <v>Property, Plant and Equipment: ROU</v>
          </cell>
          <cell r="Q604" t="str">
            <v>IP7145</v>
          </cell>
          <cell r="R604" t="str">
            <v>Property, Plant and Equipment: ROU</v>
          </cell>
        </row>
        <row r="605">
          <cell r="A605">
            <v>104710</v>
          </cell>
          <cell r="B605" t="str">
            <v>Revaluation - Right of Use Asset - Buildings excluding dwellings</v>
          </cell>
          <cell r="C605" t="str">
            <v>IA9999</v>
          </cell>
          <cell r="D605" t="str">
            <v>Trial Balance</v>
          </cell>
          <cell r="E605" t="str">
            <v>IC7000</v>
          </cell>
          <cell r="F605" t="str">
            <v>SOFP</v>
          </cell>
          <cell r="G605" t="str">
            <v>IE7000</v>
          </cell>
          <cell r="H605" t="str">
            <v>Statement of Financial Position</v>
          </cell>
          <cell r="I605" t="str">
            <v>IG7100</v>
          </cell>
          <cell r="J605" t="str">
            <v>Non-Current Assets</v>
          </cell>
          <cell r="K605" t="str">
            <v>IJ7145</v>
          </cell>
          <cell r="L605" t="str">
            <v>Property, Plant and Equipment: ROU</v>
          </cell>
          <cell r="M605" t="str">
            <v>IL7145</v>
          </cell>
          <cell r="N605" t="str">
            <v>Property, Plant and Equipment: ROU</v>
          </cell>
          <cell r="O605" t="str">
            <v>IN7145</v>
          </cell>
          <cell r="P605" t="str">
            <v>Property, Plant and Equipment: ROU</v>
          </cell>
          <cell r="Q605" t="str">
            <v>IP7145</v>
          </cell>
          <cell r="R605" t="str">
            <v>Property, Plant and Equipment: ROU</v>
          </cell>
        </row>
        <row r="606">
          <cell r="A606">
            <v>104711</v>
          </cell>
          <cell r="B606" t="str">
            <v>Reclassification - Right of Use Asset - Buildings excluding dwellings</v>
          </cell>
          <cell r="C606" t="str">
            <v>IA9999</v>
          </cell>
          <cell r="D606" t="str">
            <v>Trial Balance</v>
          </cell>
          <cell r="E606" t="str">
            <v>IC7000</v>
          </cell>
          <cell r="F606" t="str">
            <v>SOFP</v>
          </cell>
          <cell r="G606" t="str">
            <v>IE7000</v>
          </cell>
          <cell r="H606" t="str">
            <v>Statement of Financial Position</v>
          </cell>
          <cell r="I606" t="str">
            <v>IG7100</v>
          </cell>
          <cell r="J606" t="str">
            <v>Non-Current Assets</v>
          </cell>
          <cell r="K606" t="str">
            <v>IJ7145</v>
          </cell>
          <cell r="L606" t="str">
            <v>Property, Plant and Equipment: ROU</v>
          </cell>
          <cell r="M606" t="str">
            <v>IL7145</v>
          </cell>
          <cell r="N606" t="str">
            <v>Property, Plant and Equipment: ROU</v>
          </cell>
          <cell r="O606" t="str">
            <v>IN7145</v>
          </cell>
          <cell r="P606" t="str">
            <v>Property, Plant and Equipment: ROU</v>
          </cell>
          <cell r="Q606" t="str">
            <v>IP7145</v>
          </cell>
          <cell r="R606" t="str">
            <v>Property, Plant and Equipment: ROU</v>
          </cell>
        </row>
        <row r="607">
          <cell r="A607">
            <v>104712</v>
          </cell>
          <cell r="B607" t="str">
            <v>Revalutions - Right of Use Asset - Buildings excluding dwellings</v>
          </cell>
          <cell r="C607" t="str">
            <v>IA9999</v>
          </cell>
          <cell r="D607" t="str">
            <v>Trial Balance</v>
          </cell>
          <cell r="E607" t="str">
            <v>IC7000</v>
          </cell>
          <cell r="F607" t="str">
            <v>SOFP</v>
          </cell>
          <cell r="G607" t="str">
            <v>IE7000</v>
          </cell>
          <cell r="H607" t="str">
            <v>Statement of Financial Position</v>
          </cell>
          <cell r="I607" t="str">
            <v>IG7100</v>
          </cell>
          <cell r="J607" t="str">
            <v>Non-Current Assets</v>
          </cell>
          <cell r="K607" t="str">
            <v>IJ7145</v>
          </cell>
          <cell r="L607" t="str">
            <v>Property, Plant and Equipment: ROU</v>
          </cell>
          <cell r="M607" t="str">
            <v>IL7145</v>
          </cell>
          <cell r="N607" t="str">
            <v>Property, Plant and Equipment: ROU</v>
          </cell>
          <cell r="O607" t="str">
            <v>IN7145</v>
          </cell>
          <cell r="P607" t="str">
            <v>Property, Plant and Equipment: ROU</v>
          </cell>
          <cell r="Q607" t="str">
            <v>IP7145</v>
          </cell>
          <cell r="R607" t="str">
            <v>Property, Plant and Equipment: ROU</v>
          </cell>
        </row>
        <row r="608">
          <cell r="A608">
            <v>104713</v>
          </cell>
          <cell r="B608" t="str">
            <v>Reclassifcations - Right of Use Asset - Buildings excluding dwellings</v>
          </cell>
          <cell r="C608" t="str">
            <v>IA9999</v>
          </cell>
          <cell r="D608" t="str">
            <v>Trial Balance</v>
          </cell>
          <cell r="E608" t="str">
            <v>IC7000</v>
          </cell>
          <cell r="F608" t="str">
            <v>SOFP</v>
          </cell>
          <cell r="G608" t="str">
            <v>IE7000</v>
          </cell>
          <cell r="H608" t="str">
            <v>Statement of Financial Position</v>
          </cell>
          <cell r="I608" t="str">
            <v>IG7100</v>
          </cell>
          <cell r="J608" t="str">
            <v>Non-Current Assets</v>
          </cell>
          <cell r="K608" t="str">
            <v>IJ7145</v>
          </cell>
          <cell r="L608" t="str">
            <v>Property, Plant and Equipment: ROU</v>
          </cell>
          <cell r="M608" t="str">
            <v>IL7145</v>
          </cell>
          <cell r="N608" t="str">
            <v>Property, Plant and Equipment: ROU</v>
          </cell>
          <cell r="O608" t="str">
            <v>IN7145</v>
          </cell>
          <cell r="P608" t="str">
            <v>Property, Plant and Equipment: ROU</v>
          </cell>
          <cell r="Q608" t="str">
            <v>IP7145</v>
          </cell>
          <cell r="R608" t="str">
            <v>Property, Plant and Equipment: ROU</v>
          </cell>
        </row>
        <row r="609">
          <cell r="A609">
            <v>104714</v>
          </cell>
          <cell r="B609" t="str">
            <v>Reclassified - Right of Use Asset - Buildings excluding dwellings</v>
          </cell>
          <cell r="C609" t="str">
            <v>IA9999</v>
          </cell>
          <cell r="D609" t="str">
            <v>Trial Balance</v>
          </cell>
          <cell r="E609" t="str">
            <v>IC7000</v>
          </cell>
          <cell r="F609" t="str">
            <v>SOFP</v>
          </cell>
          <cell r="G609" t="str">
            <v>IE7000</v>
          </cell>
          <cell r="H609" t="str">
            <v>Statement of Financial Position</v>
          </cell>
          <cell r="I609" t="str">
            <v>IG7100</v>
          </cell>
          <cell r="J609" t="str">
            <v>Non-Current Assets</v>
          </cell>
          <cell r="K609" t="str">
            <v>IJ7145</v>
          </cell>
          <cell r="L609" t="str">
            <v>Property, Plant and Equipment: ROU</v>
          </cell>
          <cell r="M609" t="str">
            <v>IL7145</v>
          </cell>
          <cell r="N609" t="str">
            <v>Property, Plant and Equipment: ROU</v>
          </cell>
          <cell r="O609" t="str">
            <v>IN7145</v>
          </cell>
          <cell r="P609" t="str">
            <v>Property, Plant and Equipment: ROU</v>
          </cell>
          <cell r="Q609" t="str">
            <v>IP7145</v>
          </cell>
          <cell r="R609" t="str">
            <v>Property, Plant and Equipment: ROU</v>
          </cell>
        </row>
        <row r="610">
          <cell r="A610">
            <v>104715</v>
          </cell>
          <cell r="B610" t="str">
            <v>Write offs - Right of Use Asset - Buildings excluding dwellings</v>
          </cell>
          <cell r="C610" t="str">
            <v>IA9999</v>
          </cell>
          <cell r="D610" t="str">
            <v>Trial Balance</v>
          </cell>
          <cell r="E610" t="str">
            <v>IC7000</v>
          </cell>
          <cell r="F610" t="str">
            <v>SOFP</v>
          </cell>
          <cell r="G610" t="str">
            <v>IE7000</v>
          </cell>
          <cell r="H610" t="str">
            <v>Statement of Financial Position</v>
          </cell>
          <cell r="I610" t="str">
            <v>IG7100</v>
          </cell>
          <cell r="J610" t="str">
            <v>Non-Current Assets</v>
          </cell>
          <cell r="K610" t="str">
            <v>IJ7145</v>
          </cell>
          <cell r="L610" t="str">
            <v>Property, Plant and Equipment: ROU</v>
          </cell>
          <cell r="M610" t="str">
            <v>IL7145</v>
          </cell>
          <cell r="N610" t="str">
            <v>Property, Plant and Equipment: ROU</v>
          </cell>
          <cell r="O610" t="str">
            <v>IN7145</v>
          </cell>
          <cell r="P610" t="str">
            <v>Property, Plant and Equipment: ROU</v>
          </cell>
          <cell r="Q610" t="str">
            <v>IP7145</v>
          </cell>
          <cell r="R610" t="str">
            <v>Property, Plant and Equipment: ROU</v>
          </cell>
        </row>
        <row r="611">
          <cell r="A611">
            <v>104716</v>
          </cell>
          <cell r="B611" t="str">
            <v>Amortisation - Right of Use Asset - Buildings excluding dwellings</v>
          </cell>
          <cell r="C611" t="str">
            <v>IA9999</v>
          </cell>
          <cell r="D611" t="str">
            <v>Trial Balance</v>
          </cell>
          <cell r="E611" t="str">
            <v>IC7000</v>
          </cell>
          <cell r="F611" t="str">
            <v>SOFP</v>
          </cell>
          <cell r="G611" t="str">
            <v>IE7000</v>
          </cell>
          <cell r="H611" t="str">
            <v>Statement of Financial Position</v>
          </cell>
          <cell r="I611" t="str">
            <v>IG7100</v>
          </cell>
          <cell r="J611" t="str">
            <v>Non-Current Assets</v>
          </cell>
          <cell r="K611" t="str">
            <v>IJ7145</v>
          </cell>
          <cell r="L611" t="str">
            <v>Property, Plant and Equipment: ROU</v>
          </cell>
          <cell r="M611" t="str">
            <v>IL7145</v>
          </cell>
          <cell r="N611" t="str">
            <v>Property, Plant and Equipment: ROU</v>
          </cell>
          <cell r="O611" t="str">
            <v>IN7145</v>
          </cell>
          <cell r="P611" t="str">
            <v>Property, Plant and Equipment: ROU</v>
          </cell>
          <cell r="Q611" t="str">
            <v>IP7145</v>
          </cell>
          <cell r="R611" t="str">
            <v>Property, Plant and Equipment: ROU</v>
          </cell>
        </row>
        <row r="612">
          <cell r="A612">
            <v>104718</v>
          </cell>
          <cell r="B612" t="str">
            <v>Balance Brought Forward - Right of Use Asset - Buildings excluding dwellings</v>
          </cell>
          <cell r="C612" t="str">
            <v>IA9999</v>
          </cell>
          <cell r="D612" t="str">
            <v>Trial Balance</v>
          </cell>
          <cell r="E612" t="str">
            <v>IC7000</v>
          </cell>
          <cell r="F612" t="str">
            <v>SOFP</v>
          </cell>
          <cell r="G612" t="str">
            <v>IE7000</v>
          </cell>
          <cell r="H612" t="str">
            <v>Statement of Financial Position</v>
          </cell>
          <cell r="I612" t="str">
            <v>IG7100</v>
          </cell>
          <cell r="J612" t="str">
            <v>Non-Current Assets</v>
          </cell>
          <cell r="K612" t="str">
            <v>IJ7145</v>
          </cell>
          <cell r="L612" t="str">
            <v>Property, Plant and Equipment: ROU</v>
          </cell>
          <cell r="M612" t="str">
            <v>IL7145</v>
          </cell>
          <cell r="N612" t="str">
            <v>Property, Plant and Equipment: ROU</v>
          </cell>
          <cell r="O612" t="str">
            <v>IN7145</v>
          </cell>
          <cell r="P612" t="str">
            <v>Property, Plant and Equipment: ROU</v>
          </cell>
          <cell r="Q612" t="str">
            <v>IP7145</v>
          </cell>
          <cell r="R612" t="str">
            <v>Property, Plant and Equipment: ROU</v>
          </cell>
        </row>
        <row r="613">
          <cell r="A613">
            <v>104719</v>
          </cell>
          <cell r="B613" t="str">
            <v>Transfers by Absorption Depreciation - Right of Use Asset - Buildings excluding dwellings</v>
          </cell>
          <cell r="C613" t="str">
            <v>IA9999</v>
          </cell>
          <cell r="D613" t="str">
            <v>Trial Balance</v>
          </cell>
          <cell r="E613" t="str">
            <v>IC7000</v>
          </cell>
          <cell r="F613" t="str">
            <v>SOFP</v>
          </cell>
          <cell r="G613" t="str">
            <v>IE7000</v>
          </cell>
          <cell r="H613" t="str">
            <v>Statement of Financial Position</v>
          </cell>
          <cell r="I613" t="str">
            <v>IG7100</v>
          </cell>
          <cell r="J613" t="str">
            <v>Non-Current Assets</v>
          </cell>
          <cell r="K613" t="str">
            <v>IJ7145</v>
          </cell>
          <cell r="L613" t="str">
            <v>Property, Plant and Equipment: ROU</v>
          </cell>
          <cell r="M613" t="str">
            <v>IL7145</v>
          </cell>
          <cell r="N613" t="str">
            <v>Property, Plant and Equipment: ROU</v>
          </cell>
          <cell r="O613" t="str">
            <v>IN7145</v>
          </cell>
          <cell r="P613" t="str">
            <v>Property, Plant and Equipment: ROU</v>
          </cell>
          <cell r="Q613" t="str">
            <v>IP7145</v>
          </cell>
          <cell r="R613" t="str">
            <v>Property, Plant and Equipment: ROU</v>
          </cell>
        </row>
        <row r="614">
          <cell r="A614">
            <v>104720</v>
          </cell>
          <cell r="B614" t="str">
            <v>Current Depreciation - Right of Use Asset - Buildings excluding dwellings</v>
          </cell>
          <cell r="C614" t="str">
            <v>IA9999</v>
          </cell>
          <cell r="D614" t="str">
            <v>Trial Balance</v>
          </cell>
          <cell r="E614" t="str">
            <v>IC7000</v>
          </cell>
          <cell r="F614" t="str">
            <v>SOFP</v>
          </cell>
          <cell r="G614" t="str">
            <v>IE7000</v>
          </cell>
          <cell r="H614" t="str">
            <v>Statement of Financial Position</v>
          </cell>
          <cell r="I614" t="str">
            <v>IG7100</v>
          </cell>
          <cell r="J614" t="str">
            <v>Non-Current Assets</v>
          </cell>
          <cell r="K614" t="str">
            <v>IJ7145</v>
          </cell>
          <cell r="L614" t="str">
            <v>Property, Plant and Equipment: ROU</v>
          </cell>
          <cell r="M614" t="str">
            <v>IL7145</v>
          </cell>
          <cell r="N614" t="str">
            <v>Property, Plant and Equipment: ROU</v>
          </cell>
          <cell r="O614" t="str">
            <v>IN7145</v>
          </cell>
          <cell r="P614" t="str">
            <v>Property, Plant and Equipment: ROU</v>
          </cell>
          <cell r="Q614" t="str">
            <v>IP7145</v>
          </cell>
          <cell r="R614" t="str">
            <v>Property, Plant and Equipment: ROU</v>
          </cell>
        </row>
        <row r="615">
          <cell r="A615">
            <v>104721</v>
          </cell>
          <cell r="B615" t="str">
            <v>Impairment Reversal Reval Res Depreciation - Right of Use Asset - Buildings excluding dwellings</v>
          </cell>
          <cell r="C615" t="str">
            <v>IA9999</v>
          </cell>
          <cell r="D615" t="str">
            <v>Trial Balance</v>
          </cell>
          <cell r="E615" t="str">
            <v>IC7000</v>
          </cell>
          <cell r="F615" t="str">
            <v>SOFP</v>
          </cell>
          <cell r="G615" t="str">
            <v>IE7000</v>
          </cell>
          <cell r="H615" t="str">
            <v>Statement of Financial Position</v>
          </cell>
          <cell r="I615" t="str">
            <v>IG7100</v>
          </cell>
          <cell r="J615" t="str">
            <v>Non-Current Assets</v>
          </cell>
          <cell r="K615" t="str">
            <v>IJ7145</v>
          </cell>
          <cell r="L615" t="str">
            <v>Property, Plant and Equipment: ROU</v>
          </cell>
          <cell r="M615" t="str">
            <v>IL7145</v>
          </cell>
          <cell r="N615" t="str">
            <v>Property, Plant and Equipment: ROU</v>
          </cell>
          <cell r="O615" t="str">
            <v>IN7145</v>
          </cell>
          <cell r="P615" t="str">
            <v>Property, Plant and Equipment: ROU</v>
          </cell>
          <cell r="Q615" t="str">
            <v>IP7145</v>
          </cell>
          <cell r="R615" t="str">
            <v>Property, Plant and Equipment: ROU</v>
          </cell>
        </row>
        <row r="616">
          <cell r="A616">
            <v>104722</v>
          </cell>
          <cell r="B616" t="str">
            <v>Impairment Reversal Reval Income Depreciation - Right of Use Asset - Buildings excluding dwellings</v>
          </cell>
          <cell r="C616" t="str">
            <v>IA9999</v>
          </cell>
          <cell r="D616" t="str">
            <v>Trial Balance</v>
          </cell>
          <cell r="E616" t="str">
            <v>IC7000</v>
          </cell>
          <cell r="F616" t="str">
            <v>SOFP</v>
          </cell>
          <cell r="G616" t="str">
            <v>IE7000</v>
          </cell>
          <cell r="H616" t="str">
            <v>Statement of Financial Position</v>
          </cell>
          <cell r="I616" t="str">
            <v>IG7100</v>
          </cell>
          <cell r="J616" t="str">
            <v>Non-Current Assets</v>
          </cell>
          <cell r="K616" t="str">
            <v>IJ7145</v>
          </cell>
          <cell r="L616" t="str">
            <v>Property, Plant and Equipment: ROU</v>
          </cell>
          <cell r="M616" t="str">
            <v>IL7145</v>
          </cell>
          <cell r="N616" t="str">
            <v>Property, Plant and Equipment: ROU</v>
          </cell>
          <cell r="O616" t="str">
            <v>IN7145</v>
          </cell>
          <cell r="P616" t="str">
            <v>Property, Plant and Equipment: ROU</v>
          </cell>
          <cell r="Q616" t="str">
            <v>IP7145</v>
          </cell>
          <cell r="R616" t="str">
            <v>Property, Plant and Equipment: ROU</v>
          </cell>
        </row>
        <row r="617">
          <cell r="A617">
            <v>104723</v>
          </cell>
          <cell r="B617" t="str">
            <v>Impairment Losses Reval Res Depreciation - Right of Use Asset - Buildings excluding dwellings</v>
          </cell>
          <cell r="C617" t="str">
            <v>IA9999</v>
          </cell>
          <cell r="D617" t="str">
            <v>Trial Balance</v>
          </cell>
          <cell r="E617" t="str">
            <v>IC7000</v>
          </cell>
          <cell r="F617" t="str">
            <v>SOFP</v>
          </cell>
          <cell r="G617" t="str">
            <v>IE7000</v>
          </cell>
          <cell r="H617" t="str">
            <v>Statement of Financial Position</v>
          </cell>
          <cell r="I617" t="str">
            <v>IG7100</v>
          </cell>
          <cell r="J617" t="str">
            <v>Non-Current Assets</v>
          </cell>
          <cell r="K617" t="str">
            <v>IJ7145</v>
          </cell>
          <cell r="L617" t="str">
            <v>Property, Plant and Equipment: ROU</v>
          </cell>
          <cell r="M617" t="str">
            <v>IL7145</v>
          </cell>
          <cell r="N617" t="str">
            <v>Property, Plant and Equipment: ROU</v>
          </cell>
          <cell r="O617" t="str">
            <v>IN7145</v>
          </cell>
          <cell r="P617" t="str">
            <v>Property, Plant and Equipment: ROU</v>
          </cell>
          <cell r="Q617" t="str">
            <v>IP7145</v>
          </cell>
          <cell r="R617" t="str">
            <v>Property, Plant and Equipment: ROU</v>
          </cell>
        </row>
        <row r="618">
          <cell r="A618">
            <v>104724</v>
          </cell>
          <cell r="B618" t="str">
            <v>Impairment Losses Expenditure Depreciation - Right of Use Asset - Buildings excluding dwellings</v>
          </cell>
          <cell r="C618" t="str">
            <v>IA9999</v>
          </cell>
          <cell r="D618" t="str">
            <v>Trial Balance</v>
          </cell>
          <cell r="E618" t="str">
            <v>IC7000</v>
          </cell>
          <cell r="F618" t="str">
            <v>SOFP</v>
          </cell>
          <cell r="G618" t="str">
            <v>IE7000</v>
          </cell>
          <cell r="H618" t="str">
            <v>Statement of Financial Position</v>
          </cell>
          <cell r="I618" t="str">
            <v>IG7100</v>
          </cell>
          <cell r="J618" t="str">
            <v>Non-Current Assets</v>
          </cell>
          <cell r="K618" t="str">
            <v>IJ7145</v>
          </cell>
          <cell r="L618" t="str">
            <v>Property, Plant and Equipment: ROU</v>
          </cell>
          <cell r="M618" t="str">
            <v>IL7145</v>
          </cell>
          <cell r="N618" t="str">
            <v>Property, Plant and Equipment: ROU</v>
          </cell>
          <cell r="O618" t="str">
            <v>IN7145</v>
          </cell>
          <cell r="P618" t="str">
            <v>Property, Plant and Equipment: ROU</v>
          </cell>
          <cell r="Q618" t="str">
            <v>IP7145</v>
          </cell>
          <cell r="R618" t="str">
            <v>Property, Plant and Equipment: ROU</v>
          </cell>
        </row>
        <row r="619">
          <cell r="A619">
            <v>104725</v>
          </cell>
          <cell r="B619" t="str">
            <v>Disposal Depreciation - Right of Use Asset - Buildings excluding dwellings</v>
          </cell>
          <cell r="C619" t="str">
            <v>IA9999</v>
          </cell>
          <cell r="D619" t="str">
            <v>Trial Balance</v>
          </cell>
          <cell r="E619" t="str">
            <v>IC7000</v>
          </cell>
          <cell r="F619" t="str">
            <v>SOFP</v>
          </cell>
          <cell r="G619" t="str">
            <v>IE7000</v>
          </cell>
          <cell r="H619" t="str">
            <v>Statement of Financial Position</v>
          </cell>
          <cell r="I619" t="str">
            <v>IG7100</v>
          </cell>
          <cell r="J619" t="str">
            <v>Non-Current Assets</v>
          </cell>
          <cell r="K619" t="str">
            <v>IJ7145</v>
          </cell>
          <cell r="L619" t="str">
            <v>Property, Plant and Equipment: ROU</v>
          </cell>
          <cell r="M619" t="str">
            <v>IL7145</v>
          </cell>
          <cell r="N619" t="str">
            <v>Property, Plant and Equipment: ROU</v>
          </cell>
          <cell r="O619" t="str">
            <v>IN7145</v>
          </cell>
          <cell r="P619" t="str">
            <v>Property, Plant and Equipment: ROU</v>
          </cell>
          <cell r="Q619" t="str">
            <v>IP7145</v>
          </cell>
          <cell r="R619" t="str">
            <v>Property, Plant and Equipment: ROU</v>
          </cell>
        </row>
        <row r="620">
          <cell r="A620">
            <v>104726</v>
          </cell>
          <cell r="B620" t="str">
            <v>Transfers Depreciation - Right of Use Asset - Buildings excluding dwellings</v>
          </cell>
          <cell r="C620" t="str">
            <v>IA9999</v>
          </cell>
          <cell r="D620" t="str">
            <v>Trial Balance</v>
          </cell>
          <cell r="E620" t="str">
            <v>IC7000</v>
          </cell>
          <cell r="F620" t="str">
            <v>SOFP</v>
          </cell>
          <cell r="G620" t="str">
            <v>IE7000</v>
          </cell>
          <cell r="H620" t="str">
            <v>Statement of Financial Position</v>
          </cell>
          <cell r="I620" t="str">
            <v>IG7100</v>
          </cell>
          <cell r="J620" t="str">
            <v>Non-Current Assets</v>
          </cell>
          <cell r="K620" t="str">
            <v>IJ7145</v>
          </cell>
          <cell r="L620" t="str">
            <v>Property, Plant and Equipment: ROU</v>
          </cell>
          <cell r="M620" t="str">
            <v>IL7145</v>
          </cell>
          <cell r="N620" t="str">
            <v>Property, Plant and Equipment: ROU</v>
          </cell>
          <cell r="O620" t="str">
            <v>IN7145</v>
          </cell>
          <cell r="P620" t="str">
            <v>Property, Plant and Equipment: ROU</v>
          </cell>
          <cell r="Q620" t="str">
            <v>IP7145</v>
          </cell>
          <cell r="R620" t="str">
            <v>Property, Plant and Equipment: ROU</v>
          </cell>
        </row>
        <row r="621">
          <cell r="A621">
            <v>104727</v>
          </cell>
          <cell r="B621" t="str">
            <v>Indexation Depreciation - Right of Use Asset - Buildings excluding dwellings</v>
          </cell>
          <cell r="C621" t="str">
            <v>IA9999</v>
          </cell>
          <cell r="D621" t="str">
            <v>Trial Balance</v>
          </cell>
          <cell r="E621" t="str">
            <v>IC7000</v>
          </cell>
          <cell r="F621" t="str">
            <v>SOFP</v>
          </cell>
          <cell r="G621" t="str">
            <v>IE7000</v>
          </cell>
          <cell r="H621" t="str">
            <v>Statement of Financial Position</v>
          </cell>
          <cell r="I621" t="str">
            <v>IG7100</v>
          </cell>
          <cell r="J621" t="str">
            <v>Non-Current Assets</v>
          </cell>
          <cell r="K621" t="str">
            <v>IJ7145</v>
          </cell>
          <cell r="L621" t="str">
            <v>Property, Plant and Equipment: ROU</v>
          </cell>
          <cell r="M621" t="str">
            <v>IL7145</v>
          </cell>
          <cell r="N621" t="str">
            <v>Property, Plant and Equipment: ROU</v>
          </cell>
          <cell r="O621" t="str">
            <v>IN7145</v>
          </cell>
          <cell r="P621" t="str">
            <v>Property, Plant and Equipment: ROU</v>
          </cell>
          <cell r="Q621" t="str">
            <v>IP7145</v>
          </cell>
          <cell r="R621" t="str">
            <v>Property, Plant and Equipment: ROU</v>
          </cell>
        </row>
        <row r="622">
          <cell r="A622">
            <v>104728</v>
          </cell>
          <cell r="B622" t="str">
            <v>Accumulative Depreciation - Right of Use Asset - Buildings excluding dwellings</v>
          </cell>
          <cell r="C622" t="str">
            <v>IA9999</v>
          </cell>
          <cell r="D622" t="str">
            <v>Trial Balance</v>
          </cell>
          <cell r="E622" t="str">
            <v>IC7000</v>
          </cell>
          <cell r="F622" t="str">
            <v>SOFP</v>
          </cell>
          <cell r="G622" t="str">
            <v>IE7000</v>
          </cell>
          <cell r="H622" t="str">
            <v>Statement of Financial Position</v>
          </cell>
          <cell r="I622" t="str">
            <v>IG7100</v>
          </cell>
          <cell r="J622" t="str">
            <v>Non-Current Assets</v>
          </cell>
          <cell r="K622" t="str">
            <v>IJ7145</v>
          </cell>
          <cell r="L622" t="str">
            <v>Property, Plant and Equipment: ROU</v>
          </cell>
          <cell r="M622" t="str">
            <v>IL7145</v>
          </cell>
          <cell r="N622" t="str">
            <v>Property, Plant and Equipment: ROU</v>
          </cell>
          <cell r="O622" t="str">
            <v>IN7145</v>
          </cell>
          <cell r="P622" t="str">
            <v>Property, Plant and Equipment: ROU</v>
          </cell>
          <cell r="Q622" t="str">
            <v>IP7145</v>
          </cell>
          <cell r="R622" t="str">
            <v>Property, Plant and Equipment: ROU</v>
          </cell>
        </row>
        <row r="623">
          <cell r="A623">
            <v>104730</v>
          </cell>
          <cell r="B623" t="str">
            <v>Transfers By Absorption - Right of Use Asset - Plant &amp; machinery</v>
          </cell>
          <cell r="C623" t="str">
            <v>IA9999</v>
          </cell>
          <cell r="D623" t="str">
            <v>Trial Balance</v>
          </cell>
          <cell r="E623" t="str">
            <v>IC7000</v>
          </cell>
          <cell r="F623" t="str">
            <v>SOFP</v>
          </cell>
          <cell r="G623" t="str">
            <v>IE7000</v>
          </cell>
          <cell r="H623" t="str">
            <v>Statement of Financial Position</v>
          </cell>
          <cell r="I623" t="str">
            <v>IG7100</v>
          </cell>
          <cell r="J623" t="str">
            <v>Non-Current Assets</v>
          </cell>
          <cell r="K623" t="str">
            <v>IJ7145</v>
          </cell>
          <cell r="L623" t="str">
            <v>Property, Plant and Equipment: ROU</v>
          </cell>
          <cell r="M623" t="str">
            <v>IL7145</v>
          </cell>
          <cell r="N623" t="str">
            <v>Property, Plant and Equipment: ROU</v>
          </cell>
          <cell r="O623" t="str">
            <v>IN7145</v>
          </cell>
          <cell r="P623" t="str">
            <v>Property, Plant and Equipment: ROU</v>
          </cell>
          <cell r="Q623" t="str">
            <v>IP7145</v>
          </cell>
          <cell r="R623" t="str">
            <v>Property, Plant and Equipment: ROU</v>
          </cell>
        </row>
        <row r="624">
          <cell r="A624">
            <v>104731</v>
          </cell>
          <cell r="B624" t="str">
            <v>Additions - Right of Use Asset - Plant &amp; machinery</v>
          </cell>
          <cell r="C624" t="str">
            <v>IA9999</v>
          </cell>
          <cell r="D624" t="str">
            <v>Trial Balance</v>
          </cell>
          <cell r="E624" t="str">
            <v>IC7000</v>
          </cell>
          <cell r="F624" t="str">
            <v>SOFP</v>
          </cell>
          <cell r="G624" t="str">
            <v>IE7000</v>
          </cell>
          <cell r="H624" t="str">
            <v>Statement of Financial Position</v>
          </cell>
          <cell r="I624" t="str">
            <v>IG7100</v>
          </cell>
          <cell r="J624" t="str">
            <v>Non-Current Assets</v>
          </cell>
          <cell r="K624" t="str">
            <v>IJ7145</v>
          </cell>
          <cell r="L624" t="str">
            <v>Property, Plant and Equipment: ROU</v>
          </cell>
          <cell r="M624" t="str">
            <v>IL7145</v>
          </cell>
          <cell r="N624" t="str">
            <v>Property, Plant and Equipment: ROU</v>
          </cell>
          <cell r="O624" t="str">
            <v>IN7145</v>
          </cell>
          <cell r="P624" t="str">
            <v>Property, Plant and Equipment: ROU</v>
          </cell>
          <cell r="Q624" t="str">
            <v>IP7145</v>
          </cell>
          <cell r="R624" t="str">
            <v>Property, Plant and Equipment: ROU</v>
          </cell>
        </row>
        <row r="625">
          <cell r="A625">
            <v>104732</v>
          </cell>
          <cell r="B625" t="str">
            <v>Donations - Right of Use Asset - Plant &amp; machinery</v>
          </cell>
          <cell r="C625" t="str">
            <v>IA9999</v>
          </cell>
          <cell r="D625" t="str">
            <v>Trial Balance</v>
          </cell>
          <cell r="E625" t="str">
            <v>IC7000</v>
          </cell>
          <cell r="F625" t="str">
            <v>SOFP</v>
          </cell>
          <cell r="G625" t="str">
            <v>IE7000</v>
          </cell>
          <cell r="H625" t="str">
            <v>Statement of Financial Position</v>
          </cell>
          <cell r="I625" t="str">
            <v>IG7100</v>
          </cell>
          <cell r="J625" t="str">
            <v>Non-Current Assets</v>
          </cell>
          <cell r="K625" t="str">
            <v>IJ7145</v>
          </cell>
          <cell r="L625" t="str">
            <v>Property, Plant and Equipment: ROU</v>
          </cell>
          <cell r="M625" t="str">
            <v>IL7145</v>
          </cell>
          <cell r="N625" t="str">
            <v>Property, Plant and Equipment: ROU</v>
          </cell>
          <cell r="O625" t="str">
            <v>IN7145</v>
          </cell>
          <cell r="P625" t="str">
            <v>Property, Plant and Equipment: ROU</v>
          </cell>
          <cell r="Q625" t="str">
            <v>IP7145</v>
          </cell>
          <cell r="R625" t="str">
            <v>Property, Plant and Equipment: ROU</v>
          </cell>
        </row>
        <row r="626">
          <cell r="A626">
            <v>104733</v>
          </cell>
          <cell r="B626" t="str">
            <v>Disposals - Right of Use Asset - Plant &amp; machinery</v>
          </cell>
          <cell r="C626" t="str">
            <v>IA9999</v>
          </cell>
          <cell r="D626" t="str">
            <v>Trial Balance</v>
          </cell>
          <cell r="E626" t="str">
            <v>IC7000</v>
          </cell>
          <cell r="F626" t="str">
            <v>SOFP</v>
          </cell>
          <cell r="G626" t="str">
            <v>IE7000</v>
          </cell>
          <cell r="H626" t="str">
            <v>Statement of Financial Position</v>
          </cell>
          <cell r="I626" t="str">
            <v>IG7100</v>
          </cell>
          <cell r="J626" t="str">
            <v>Non-Current Assets</v>
          </cell>
          <cell r="K626" t="str">
            <v>IJ7145</v>
          </cell>
          <cell r="L626" t="str">
            <v>Property, Plant and Equipment: ROU</v>
          </cell>
          <cell r="M626" t="str">
            <v>IL7145</v>
          </cell>
          <cell r="N626" t="str">
            <v>Property, Plant and Equipment: ROU</v>
          </cell>
          <cell r="O626" t="str">
            <v>IN7145</v>
          </cell>
          <cell r="P626" t="str">
            <v>Property, Plant and Equipment: ROU</v>
          </cell>
          <cell r="Q626" t="str">
            <v>IP7145</v>
          </cell>
          <cell r="R626" t="str">
            <v>Property, Plant and Equipment: ROU</v>
          </cell>
        </row>
        <row r="627">
          <cell r="A627">
            <v>104734</v>
          </cell>
          <cell r="B627" t="str">
            <v>Revaluation Impairments - Right of Use Asset - Plant &amp; machinery</v>
          </cell>
          <cell r="C627" t="str">
            <v>IA9999</v>
          </cell>
          <cell r="D627" t="str">
            <v>Trial Balance</v>
          </cell>
          <cell r="E627" t="str">
            <v>IC7000</v>
          </cell>
          <cell r="F627" t="str">
            <v>SOFP</v>
          </cell>
          <cell r="G627" t="str">
            <v>IE7000</v>
          </cell>
          <cell r="H627" t="str">
            <v>Statement of Financial Position</v>
          </cell>
          <cell r="I627" t="str">
            <v>IG7100</v>
          </cell>
          <cell r="J627" t="str">
            <v>Non-Current Assets</v>
          </cell>
          <cell r="K627" t="str">
            <v>IJ7145</v>
          </cell>
          <cell r="L627" t="str">
            <v>Property, Plant and Equipment: ROU</v>
          </cell>
          <cell r="M627" t="str">
            <v>IL7145</v>
          </cell>
          <cell r="N627" t="str">
            <v>Property, Plant and Equipment: ROU</v>
          </cell>
          <cell r="O627" t="str">
            <v>IN7145</v>
          </cell>
          <cell r="P627" t="str">
            <v>Property, Plant and Equipment: ROU</v>
          </cell>
          <cell r="Q627" t="str">
            <v>IP7145</v>
          </cell>
          <cell r="R627" t="str">
            <v>Property, Plant and Equipment: ROU</v>
          </cell>
        </row>
        <row r="628">
          <cell r="A628">
            <v>104735</v>
          </cell>
          <cell r="B628" t="str">
            <v>Impairment Losses - Right of Use Asset - Plant &amp; machinery</v>
          </cell>
          <cell r="C628" t="str">
            <v>IA9999</v>
          </cell>
          <cell r="D628" t="str">
            <v>Trial Balance</v>
          </cell>
          <cell r="E628" t="str">
            <v>IC7000</v>
          </cell>
          <cell r="F628" t="str">
            <v>SOFP</v>
          </cell>
          <cell r="G628" t="str">
            <v>IE7000</v>
          </cell>
          <cell r="H628" t="str">
            <v>Statement of Financial Position</v>
          </cell>
          <cell r="I628" t="str">
            <v>IG7100</v>
          </cell>
          <cell r="J628" t="str">
            <v>Non-Current Assets</v>
          </cell>
          <cell r="K628" t="str">
            <v>IJ7145</v>
          </cell>
          <cell r="L628" t="str">
            <v>Property, Plant and Equipment: ROU</v>
          </cell>
          <cell r="M628" t="str">
            <v>IL7145</v>
          </cell>
          <cell r="N628" t="str">
            <v>Property, Plant and Equipment: ROU</v>
          </cell>
          <cell r="O628" t="str">
            <v>IN7145</v>
          </cell>
          <cell r="P628" t="str">
            <v>Property, Plant and Equipment: ROU</v>
          </cell>
          <cell r="Q628" t="str">
            <v>IP7145</v>
          </cell>
          <cell r="R628" t="str">
            <v>Property, Plant and Equipment: ROU</v>
          </cell>
        </row>
        <row r="629">
          <cell r="A629">
            <v>104736</v>
          </cell>
          <cell r="B629" t="str">
            <v>Impairment Reversal Reval Res - Right of Use Asset - Plant &amp; machinery</v>
          </cell>
          <cell r="C629" t="str">
            <v>IA9999</v>
          </cell>
          <cell r="D629" t="str">
            <v>Trial Balance</v>
          </cell>
          <cell r="E629" t="str">
            <v>IC7000</v>
          </cell>
          <cell r="F629" t="str">
            <v>SOFP</v>
          </cell>
          <cell r="G629" t="str">
            <v>IE7000</v>
          </cell>
          <cell r="H629" t="str">
            <v>Statement of Financial Position</v>
          </cell>
          <cell r="I629" t="str">
            <v>IG7100</v>
          </cell>
          <cell r="J629" t="str">
            <v>Non-Current Assets</v>
          </cell>
          <cell r="K629" t="str">
            <v>IJ7145</v>
          </cell>
          <cell r="L629" t="str">
            <v>Property, Plant and Equipment: ROU</v>
          </cell>
          <cell r="M629" t="str">
            <v>IL7145</v>
          </cell>
          <cell r="N629" t="str">
            <v>Property, Plant and Equipment: ROU</v>
          </cell>
          <cell r="O629" t="str">
            <v>IN7145</v>
          </cell>
          <cell r="P629" t="str">
            <v>Property, Plant and Equipment: ROU</v>
          </cell>
          <cell r="Q629" t="str">
            <v>IP7145</v>
          </cell>
          <cell r="R629" t="str">
            <v>Property, Plant and Equipment: ROU</v>
          </cell>
        </row>
        <row r="630">
          <cell r="A630">
            <v>104737</v>
          </cell>
          <cell r="B630" t="str">
            <v>Impairment Reversal Income - Right of Use Asset - Plant &amp; machinery</v>
          </cell>
          <cell r="C630" t="str">
            <v>IA9999</v>
          </cell>
          <cell r="D630" t="str">
            <v>Trial Balance</v>
          </cell>
          <cell r="E630" t="str">
            <v>IC7000</v>
          </cell>
          <cell r="F630" t="str">
            <v>SOFP</v>
          </cell>
          <cell r="G630" t="str">
            <v>IE7000</v>
          </cell>
          <cell r="H630" t="str">
            <v>Statement of Financial Position</v>
          </cell>
          <cell r="I630" t="str">
            <v>IG7100</v>
          </cell>
          <cell r="J630" t="str">
            <v>Non-Current Assets</v>
          </cell>
          <cell r="K630" t="str">
            <v>IJ7145</v>
          </cell>
          <cell r="L630" t="str">
            <v>Property, Plant and Equipment: ROU</v>
          </cell>
          <cell r="M630" t="str">
            <v>IL7145</v>
          </cell>
          <cell r="N630" t="str">
            <v>Property, Plant and Equipment: ROU</v>
          </cell>
          <cell r="O630" t="str">
            <v>IN7145</v>
          </cell>
          <cell r="P630" t="str">
            <v>Property, Plant and Equipment: ROU</v>
          </cell>
          <cell r="Q630" t="str">
            <v>IP7145</v>
          </cell>
          <cell r="R630" t="str">
            <v>Property, Plant and Equipment: ROU</v>
          </cell>
        </row>
        <row r="631">
          <cell r="A631">
            <v>104738</v>
          </cell>
          <cell r="B631" t="str">
            <v>Transfers - Right of Use Asset - Plant &amp; machinery</v>
          </cell>
          <cell r="C631" t="str">
            <v>IA9999</v>
          </cell>
          <cell r="D631" t="str">
            <v>Trial Balance</v>
          </cell>
          <cell r="E631" t="str">
            <v>IC7000</v>
          </cell>
          <cell r="F631" t="str">
            <v>SOFP</v>
          </cell>
          <cell r="G631" t="str">
            <v>IE7000</v>
          </cell>
          <cell r="H631" t="str">
            <v>Statement of Financial Position</v>
          </cell>
          <cell r="I631" t="str">
            <v>IG7100</v>
          </cell>
          <cell r="J631" t="str">
            <v>Non-Current Assets</v>
          </cell>
          <cell r="K631" t="str">
            <v>IJ7145</v>
          </cell>
          <cell r="L631" t="str">
            <v>Property, Plant and Equipment: ROU</v>
          </cell>
          <cell r="M631" t="str">
            <v>IL7145</v>
          </cell>
          <cell r="N631" t="str">
            <v>Property, Plant and Equipment: ROU</v>
          </cell>
          <cell r="O631" t="str">
            <v>IN7145</v>
          </cell>
          <cell r="P631" t="str">
            <v>Property, Plant and Equipment: ROU</v>
          </cell>
          <cell r="Q631" t="str">
            <v>IP7145</v>
          </cell>
          <cell r="R631" t="str">
            <v>Property, Plant and Equipment: ROU</v>
          </cell>
        </row>
        <row r="632">
          <cell r="A632">
            <v>104739</v>
          </cell>
          <cell r="B632" t="str">
            <v>Indexation - Right of Use Asset - Plant &amp; machinery</v>
          </cell>
          <cell r="C632" t="str">
            <v>IA9999</v>
          </cell>
          <cell r="D632" t="str">
            <v>Trial Balance</v>
          </cell>
          <cell r="E632" t="str">
            <v>IC7000</v>
          </cell>
          <cell r="F632" t="str">
            <v>SOFP</v>
          </cell>
          <cell r="G632" t="str">
            <v>IE7000</v>
          </cell>
          <cell r="H632" t="str">
            <v>Statement of Financial Position</v>
          </cell>
          <cell r="I632" t="str">
            <v>IG7100</v>
          </cell>
          <cell r="J632" t="str">
            <v>Non-Current Assets</v>
          </cell>
          <cell r="K632" t="str">
            <v>IJ7145</v>
          </cell>
          <cell r="L632" t="str">
            <v>Property, Plant and Equipment: ROU</v>
          </cell>
          <cell r="M632" t="str">
            <v>IL7145</v>
          </cell>
          <cell r="N632" t="str">
            <v>Property, Plant and Equipment: ROU</v>
          </cell>
          <cell r="O632" t="str">
            <v>IN7145</v>
          </cell>
          <cell r="P632" t="str">
            <v>Property, Plant and Equipment: ROU</v>
          </cell>
          <cell r="Q632" t="str">
            <v>IP7145</v>
          </cell>
          <cell r="R632" t="str">
            <v>Property, Plant and Equipment: ROU</v>
          </cell>
        </row>
        <row r="633">
          <cell r="A633">
            <v>104740</v>
          </cell>
          <cell r="B633" t="str">
            <v>Revaluation - Right of Use Asset - Plant &amp; machinery</v>
          </cell>
          <cell r="C633" t="str">
            <v>IA9999</v>
          </cell>
          <cell r="D633" t="str">
            <v>Trial Balance</v>
          </cell>
          <cell r="E633" t="str">
            <v>IC7000</v>
          </cell>
          <cell r="F633" t="str">
            <v>SOFP</v>
          </cell>
          <cell r="G633" t="str">
            <v>IE7000</v>
          </cell>
          <cell r="H633" t="str">
            <v>Statement of Financial Position</v>
          </cell>
          <cell r="I633" t="str">
            <v>IG7100</v>
          </cell>
          <cell r="J633" t="str">
            <v>Non-Current Assets</v>
          </cell>
          <cell r="K633" t="str">
            <v>IJ7145</v>
          </cell>
          <cell r="L633" t="str">
            <v>Property, Plant and Equipment: ROU</v>
          </cell>
          <cell r="M633" t="str">
            <v>IL7145</v>
          </cell>
          <cell r="N633" t="str">
            <v>Property, Plant and Equipment: ROU</v>
          </cell>
          <cell r="O633" t="str">
            <v>IN7145</v>
          </cell>
          <cell r="P633" t="str">
            <v>Property, Plant and Equipment: ROU</v>
          </cell>
          <cell r="Q633" t="str">
            <v>IP7145</v>
          </cell>
          <cell r="R633" t="str">
            <v>Property, Plant and Equipment: ROU</v>
          </cell>
        </row>
        <row r="634">
          <cell r="A634">
            <v>104741</v>
          </cell>
          <cell r="B634" t="str">
            <v>Reclassification - Right of Use Asset - Plant &amp; machinery</v>
          </cell>
          <cell r="C634" t="str">
            <v>IA9999</v>
          </cell>
          <cell r="D634" t="str">
            <v>Trial Balance</v>
          </cell>
          <cell r="E634" t="str">
            <v>IC7000</v>
          </cell>
          <cell r="F634" t="str">
            <v>SOFP</v>
          </cell>
          <cell r="G634" t="str">
            <v>IE7000</v>
          </cell>
          <cell r="H634" t="str">
            <v>Statement of Financial Position</v>
          </cell>
          <cell r="I634" t="str">
            <v>IG7100</v>
          </cell>
          <cell r="J634" t="str">
            <v>Non-Current Assets</v>
          </cell>
          <cell r="K634" t="str">
            <v>IJ7145</v>
          </cell>
          <cell r="L634" t="str">
            <v>Property, Plant and Equipment: ROU</v>
          </cell>
          <cell r="M634" t="str">
            <v>IL7145</v>
          </cell>
          <cell r="N634" t="str">
            <v>Property, Plant and Equipment: ROU</v>
          </cell>
          <cell r="O634" t="str">
            <v>IN7145</v>
          </cell>
          <cell r="P634" t="str">
            <v>Property, Plant and Equipment: ROU</v>
          </cell>
          <cell r="Q634" t="str">
            <v>IP7145</v>
          </cell>
          <cell r="R634" t="str">
            <v>Property, Plant and Equipment: ROU</v>
          </cell>
        </row>
        <row r="635">
          <cell r="A635">
            <v>104742</v>
          </cell>
          <cell r="B635" t="str">
            <v>Revalutions - Right of Use Asset - Plant &amp; machinery</v>
          </cell>
          <cell r="C635" t="str">
            <v>IA9999</v>
          </cell>
          <cell r="D635" t="str">
            <v>Trial Balance</v>
          </cell>
          <cell r="E635" t="str">
            <v>IC7000</v>
          </cell>
          <cell r="F635" t="str">
            <v>SOFP</v>
          </cell>
          <cell r="G635" t="str">
            <v>IE7000</v>
          </cell>
          <cell r="H635" t="str">
            <v>Statement of Financial Position</v>
          </cell>
          <cell r="I635" t="str">
            <v>IG7100</v>
          </cell>
          <cell r="J635" t="str">
            <v>Non-Current Assets</v>
          </cell>
          <cell r="K635" t="str">
            <v>IJ7145</v>
          </cell>
          <cell r="L635" t="str">
            <v>Property, Plant and Equipment: ROU</v>
          </cell>
          <cell r="M635" t="str">
            <v>IL7145</v>
          </cell>
          <cell r="N635" t="str">
            <v>Property, Plant and Equipment: ROU</v>
          </cell>
          <cell r="O635" t="str">
            <v>IN7145</v>
          </cell>
          <cell r="P635" t="str">
            <v>Property, Plant and Equipment: ROU</v>
          </cell>
          <cell r="Q635" t="str">
            <v>IP7145</v>
          </cell>
          <cell r="R635" t="str">
            <v>Property, Plant and Equipment: ROU</v>
          </cell>
        </row>
        <row r="636">
          <cell r="A636">
            <v>104743</v>
          </cell>
          <cell r="B636" t="str">
            <v>Reclassifcations - Right of Use Asset - Plant &amp; machinery</v>
          </cell>
          <cell r="C636" t="str">
            <v>IA9999</v>
          </cell>
          <cell r="D636" t="str">
            <v>Trial Balance</v>
          </cell>
          <cell r="E636" t="str">
            <v>IC7000</v>
          </cell>
          <cell r="F636" t="str">
            <v>SOFP</v>
          </cell>
          <cell r="G636" t="str">
            <v>IE7000</v>
          </cell>
          <cell r="H636" t="str">
            <v>Statement of Financial Position</v>
          </cell>
          <cell r="I636" t="str">
            <v>IG7100</v>
          </cell>
          <cell r="J636" t="str">
            <v>Non-Current Assets</v>
          </cell>
          <cell r="K636" t="str">
            <v>IJ7145</v>
          </cell>
          <cell r="L636" t="str">
            <v>Property, Plant and Equipment: ROU</v>
          </cell>
          <cell r="M636" t="str">
            <v>IL7145</v>
          </cell>
          <cell r="N636" t="str">
            <v>Property, Plant and Equipment: ROU</v>
          </cell>
          <cell r="O636" t="str">
            <v>IN7145</v>
          </cell>
          <cell r="P636" t="str">
            <v>Property, Plant and Equipment: ROU</v>
          </cell>
          <cell r="Q636" t="str">
            <v>IP7145</v>
          </cell>
          <cell r="R636" t="str">
            <v>Property, Plant and Equipment: ROU</v>
          </cell>
        </row>
        <row r="637">
          <cell r="A637">
            <v>104744</v>
          </cell>
          <cell r="B637" t="str">
            <v>Reclassified - Right of Use Asset - Plant &amp; machinery</v>
          </cell>
          <cell r="C637" t="str">
            <v>IA9999</v>
          </cell>
          <cell r="D637" t="str">
            <v>Trial Balance</v>
          </cell>
          <cell r="E637" t="str">
            <v>IC7000</v>
          </cell>
          <cell r="F637" t="str">
            <v>SOFP</v>
          </cell>
          <cell r="G637" t="str">
            <v>IE7000</v>
          </cell>
          <cell r="H637" t="str">
            <v>Statement of Financial Position</v>
          </cell>
          <cell r="I637" t="str">
            <v>IG7100</v>
          </cell>
          <cell r="J637" t="str">
            <v>Non-Current Assets</v>
          </cell>
          <cell r="K637" t="str">
            <v>IJ7145</v>
          </cell>
          <cell r="L637" t="str">
            <v>Property, Plant and Equipment: ROU</v>
          </cell>
          <cell r="M637" t="str">
            <v>IL7145</v>
          </cell>
          <cell r="N637" t="str">
            <v>Property, Plant and Equipment: ROU</v>
          </cell>
          <cell r="O637" t="str">
            <v>IN7145</v>
          </cell>
          <cell r="P637" t="str">
            <v>Property, Plant and Equipment: ROU</v>
          </cell>
          <cell r="Q637" t="str">
            <v>IP7145</v>
          </cell>
          <cell r="R637" t="str">
            <v>Property, Plant and Equipment: ROU</v>
          </cell>
        </row>
        <row r="638">
          <cell r="A638">
            <v>104745</v>
          </cell>
          <cell r="B638" t="str">
            <v>Write offs - Right of Use Asset - Plant &amp; machinery</v>
          </cell>
          <cell r="C638" t="str">
            <v>IA9999</v>
          </cell>
          <cell r="D638" t="str">
            <v>Trial Balance</v>
          </cell>
          <cell r="E638" t="str">
            <v>IC7000</v>
          </cell>
          <cell r="F638" t="str">
            <v>SOFP</v>
          </cell>
          <cell r="G638" t="str">
            <v>IE7000</v>
          </cell>
          <cell r="H638" t="str">
            <v>Statement of Financial Position</v>
          </cell>
          <cell r="I638" t="str">
            <v>IG7100</v>
          </cell>
          <cell r="J638" t="str">
            <v>Non-Current Assets</v>
          </cell>
          <cell r="K638" t="str">
            <v>IJ7145</v>
          </cell>
          <cell r="L638" t="str">
            <v>Property, Plant and Equipment: ROU</v>
          </cell>
          <cell r="M638" t="str">
            <v>IL7145</v>
          </cell>
          <cell r="N638" t="str">
            <v>Property, Plant and Equipment: ROU</v>
          </cell>
          <cell r="O638" t="str">
            <v>IN7145</v>
          </cell>
          <cell r="P638" t="str">
            <v>Property, Plant and Equipment: ROU</v>
          </cell>
          <cell r="Q638" t="str">
            <v>IP7145</v>
          </cell>
          <cell r="R638" t="str">
            <v>Property, Plant and Equipment: ROU</v>
          </cell>
        </row>
        <row r="639">
          <cell r="A639">
            <v>104746</v>
          </cell>
          <cell r="B639" t="str">
            <v>Amortisation - Right of Use Asset - Plant &amp; machinery</v>
          </cell>
          <cell r="C639" t="str">
            <v>IA9999</v>
          </cell>
          <cell r="D639" t="str">
            <v>Trial Balance</v>
          </cell>
          <cell r="E639" t="str">
            <v>IC7000</v>
          </cell>
          <cell r="F639" t="str">
            <v>SOFP</v>
          </cell>
          <cell r="G639" t="str">
            <v>IE7000</v>
          </cell>
          <cell r="H639" t="str">
            <v>Statement of Financial Position</v>
          </cell>
          <cell r="I639" t="str">
            <v>IG7100</v>
          </cell>
          <cell r="J639" t="str">
            <v>Non-Current Assets</v>
          </cell>
          <cell r="K639" t="str">
            <v>IJ7145</v>
          </cell>
          <cell r="L639" t="str">
            <v>Property, Plant and Equipment: ROU</v>
          </cell>
          <cell r="M639" t="str">
            <v>IL7145</v>
          </cell>
          <cell r="N639" t="str">
            <v>Property, Plant and Equipment: ROU</v>
          </cell>
          <cell r="O639" t="str">
            <v>IN7145</v>
          </cell>
          <cell r="P639" t="str">
            <v>Property, Plant and Equipment: ROU</v>
          </cell>
          <cell r="Q639" t="str">
            <v>IP7145</v>
          </cell>
          <cell r="R639" t="str">
            <v>Property, Plant and Equipment: ROU</v>
          </cell>
        </row>
        <row r="640">
          <cell r="A640">
            <v>104748</v>
          </cell>
          <cell r="B640" t="str">
            <v>Balance Brought Forward - Right of Use Asset - Plant &amp; machinery</v>
          </cell>
          <cell r="C640" t="str">
            <v>IA9999</v>
          </cell>
          <cell r="D640" t="str">
            <v>Trial Balance</v>
          </cell>
          <cell r="E640" t="str">
            <v>IC7000</v>
          </cell>
          <cell r="F640" t="str">
            <v>SOFP</v>
          </cell>
          <cell r="G640" t="str">
            <v>IE7000</v>
          </cell>
          <cell r="H640" t="str">
            <v>Statement of Financial Position</v>
          </cell>
          <cell r="I640" t="str">
            <v>IG7100</v>
          </cell>
          <cell r="J640" t="str">
            <v>Non-Current Assets</v>
          </cell>
          <cell r="K640" t="str">
            <v>IJ7145</v>
          </cell>
          <cell r="L640" t="str">
            <v>Property, Plant and Equipment: ROU</v>
          </cell>
          <cell r="M640" t="str">
            <v>IL7145</v>
          </cell>
          <cell r="N640" t="str">
            <v>Property, Plant and Equipment: ROU</v>
          </cell>
          <cell r="O640" t="str">
            <v>IN7145</v>
          </cell>
          <cell r="P640" t="str">
            <v>Property, Plant and Equipment: ROU</v>
          </cell>
          <cell r="Q640" t="str">
            <v>IP7145</v>
          </cell>
          <cell r="R640" t="str">
            <v>Property, Plant and Equipment: ROU</v>
          </cell>
        </row>
        <row r="641">
          <cell r="A641">
            <v>104749</v>
          </cell>
          <cell r="B641" t="str">
            <v>Transfers by Absorption Depreciation - Right of Use Asset - Plant &amp; machinery</v>
          </cell>
          <cell r="C641" t="str">
            <v>IA9999</v>
          </cell>
          <cell r="D641" t="str">
            <v>Trial Balance</v>
          </cell>
          <cell r="E641" t="str">
            <v>IC7000</v>
          </cell>
          <cell r="F641" t="str">
            <v>SOFP</v>
          </cell>
          <cell r="G641" t="str">
            <v>IE7000</v>
          </cell>
          <cell r="H641" t="str">
            <v>Statement of Financial Position</v>
          </cell>
          <cell r="I641" t="str">
            <v>IG7100</v>
          </cell>
          <cell r="J641" t="str">
            <v>Non-Current Assets</v>
          </cell>
          <cell r="K641" t="str">
            <v>IJ7145</v>
          </cell>
          <cell r="L641" t="str">
            <v>Property, Plant and Equipment: ROU</v>
          </cell>
          <cell r="M641" t="str">
            <v>IL7145</v>
          </cell>
          <cell r="N641" t="str">
            <v>Property, Plant and Equipment: ROU</v>
          </cell>
          <cell r="O641" t="str">
            <v>IN7145</v>
          </cell>
          <cell r="P641" t="str">
            <v>Property, Plant and Equipment: ROU</v>
          </cell>
          <cell r="Q641" t="str">
            <v>IP7145</v>
          </cell>
          <cell r="R641" t="str">
            <v>Property, Plant and Equipment: ROU</v>
          </cell>
        </row>
        <row r="642">
          <cell r="A642">
            <v>104750</v>
          </cell>
          <cell r="B642" t="str">
            <v>Current Depreciation - Right of Use Asset - Plant &amp; machinery</v>
          </cell>
          <cell r="C642" t="str">
            <v>IA9999</v>
          </cell>
          <cell r="D642" t="str">
            <v>Trial Balance</v>
          </cell>
          <cell r="E642" t="str">
            <v>IC7000</v>
          </cell>
          <cell r="F642" t="str">
            <v>SOFP</v>
          </cell>
          <cell r="G642" t="str">
            <v>IE7000</v>
          </cell>
          <cell r="H642" t="str">
            <v>Statement of Financial Position</v>
          </cell>
          <cell r="I642" t="str">
            <v>IG7100</v>
          </cell>
          <cell r="J642" t="str">
            <v>Non-Current Assets</v>
          </cell>
          <cell r="K642" t="str">
            <v>IJ7145</v>
          </cell>
          <cell r="L642" t="str">
            <v>Property, Plant and Equipment: ROU</v>
          </cell>
          <cell r="M642" t="str">
            <v>IL7145</v>
          </cell>
          <cell r="N642" t="str">
            <v>Property, Plant and Equipment: ROU</v>
          </cell>
          <cell r="O642" t="str">
            <v>IN7145</v>
          </cell>
          <cell r="P642" t="str">
            <v>Property, Plant and Equipment: ROU</v>
          </cell>
          <cell r="Q642" t="str">
            <v>IP7145</v>
          </cell>
          <cell r="R642" t="str">
            <v>Property, Plant and Equipment: ROU</v>
          </cell>
        </row>
        <row r="643">
          <cell r="A643">
            <v>104751</v>
          </cell>
          <cell r="B643" t="str">
            <v>Impairment Reversal Reval Res Depreciation - Right of Use Asset - Plant &amp; machinery</v>
          </cell>
          <cell r="C643" t="str">
            <v>IA9999</v>
          </cell>
          <cell r="D643" t="str">
            <v>Trial Balance</v>
          </cell>
          <cell r="E643" t="str">
            <v>IC7000</v>
          </cell>
          <cell r="F643" t="str">
            <v>SOFP</v>
          </cell>
          <cell r="G643" t="str">
            <v>IE7000</v>
          </cell>
          <cell r="H643" t="str">
            <v>Statement of Financial Position</v>
          </cell>
          <cell r="I643" t="str">
            <v>IG7100</v>
          </cell>
          <cell r="J643" t="str">
            <v>Non-Current Assets</v>
          </cell>
          <cell r="K643" t="str">
            <v>IJ7145</v>
          </cell>
          <cell r="L643" t="str">
            <v>Property, Plant and Equipment: ROU</v>
          </cell>
          <cell r="M643" t="str">
            <v>IL7145</v>
          </cell>
          <cell r="N643" t="str">
            <v>Property, Plant and Equipment: ROU</v>
          </cell>
          <cell r="O643" t="str">
            <v>IN7145</v>
          </cell>
          <cell r="P643" t="str">
            <v>Property, Plant and Equipment: ROU</v>
          </cell>
          <cell r="Q643" t="str">
            <v>IP7145</v>
          </cell>
          <cell r="R643" t="str">
            <v>Property, Plant and Equipment: ROU</v>
          </cell>
        </row>
        <row r="644">
          <cell r="A644">
            <v>104752</v>
          </cell>
          <cell r="B644" t="str">
            <v>Impairment Reversal Reval Income Depreciation - Right of Use Asset - Plant &amp; machinery</v>
          </cell>
          <cell r="C644" t="str">
            <v>IA9999</v>
          </cell>
          <cell r="D644" t="str">
            <v>Trial Balance</v>
          </cell>
          <cell r="E644" t="str">
            <v>IC7000</v>
          </cell>
          <cell r="F644" t="str">
            <v>SOFP</v>
          </cell>
          <cell r="G644" t="str">
            <v>IE7000</v>
          </cell>
          <cell r="H644" t="str">
            <v>Statement of Financial Position</v>
          </cell>
          <cell r="I644" t="str">
            <v>IG7100</v>
          </cell>
          <cell r="J644" t="str">
            <v>Non-Current Assets</v>
          </cell>
          <cell r="K644" t="str">
            <v>IJ7145</v>
          </cell>
          <cell r="L644" t="str">
            <v>Property, Plant and Equipment: ROU</v>
          </cell>
          <cell r="M644" t="str">
            <v>IL7145</v>
          </cell>
          <cell r="N644" t="str">
            <v>Property, Plant and Equipment: ROU</v>
          </cell>
          <cell r="O644" t="str">
            <v>IN7145</v>
          </cell>
          <cell r="P644" t="str">
            <v>Property, Plant and Equipment: ROU</v>
          </cell>
          <cell r="Q644" t="str">
            <v>IP7145</v>
          </cell>
          <cell r="R644" t="str">
            <v>Property, Plant and Equipment: ROU</v>
          </cell>
        </row>
        <row r="645">
          <cell r="A645">
            <v>104753</v>
          </cell>
          <cell r="B645" t="str">
            <v>Impairment Losses Reval Res Depreciation - Right of Use Asset - Plant &amp; machinery</v>
          </cell>
          <cell r="C645" t="str">
            <v>IA9999</v>
          </cell>
          <cell r="D645" t="str">
            <v>Trial Balance</v>
          </cell>
          <cell r="E645" t="str">
            <v>IC7000</v>
          </cell>
          <cell r="F645" t="str">
            <v>SOFP</v>
          </cell>
          <cell r="G645" t="str">
            <v>IE7000</v>
          </cell>
          <cell r="H645" t="str">
            <v>Statement of Financial Position</v>
          </cell>
          <cell r="I645" t="str">
            <v>IG7100</v>
          </cell>
          <cell r="J645" t="str">
            <v>Non-Current Assets</v>
          </cell>
          <cell r="K645" t="str">
            <v>IJ7145</v>
          </cell>
          <cell r="L645" t="str">
            <v>Property, Plant and Equipment: ROU</v>
          </cell>
          <cell r="M645" t="str">
            <v>IL7145</v>
          </cell>
          <cell r="N645" t="str">
            <v>Property, Plant and Equipment: ROU</v>
          </cell>
          <cell r="O645" t="str">
            <v>IN7145</v>
          </cell>
          <cell r="P645" t="str">
            <v>Property, Plant and Equipment: ROU</v>
          </cell>
          <cell r="Q645" t="str">
            <v>IP7145</v>
          </cell>
          <cell r="R645" t="str">
            <v>Property, Plant and Equipment: ROU</v>
          </cell>
        </row>
        <row r="646">
          <cell r="A646">
            <v>104754</v>
          </cell>
          <cell r="B646" t="str">
            <v>Impairment Losses Expenditure Depreciation - Right of Use Asset - Plant &amp; machinery</v>
          </cell>
          <cell r="C646" t="str">
            <v>IA9999</v>
          </cell>
          <cell r="D646" t="str">
            <v>Trial Balance</v>
          </cell>
          <cell r="E646" t="str">
            <v>IC7000</v>
          </cell>
          <cell r="F646" t="str">
            <v>SOFP</v>
          </cell>
          <cell r="G646" t="str">
            <v>IE7000</v>
          </cell>
          <cell r="H646" t="str">
            <v>Statement of Financial Position</v>
          </cell>
          <cell r="I646" t="str">
            <v>IG7100</v>
          </cell>
          <cell r="J646" t="str">
            <v>Non-Current Assets</v>
          </cell>
          <cell r="K646" t="str">
            <v>IJ7145</v>
          </cell>
          <cell r="L646" t="str">
            <v>Property, Plant and Equipment: ROU</v>
          </cell>
          <cell r="M646" t="str">
            <v>IL7145</v>
          </cell>
          <cell r="N646" t="str">
            <v>Property, Plant and Equipment: ROU</v>
          </cell>
          <cell r="O646" t="str">
            <v>IN7145</v>
          </cell>
          <cell r="P646" t="str">
            <v>Property, Plant and Equipment: ROU</v>
          </cell>
          <cell r="Q646" t="str">
            <v>IP7145</v>
          </cell>
          <cell r="R646" t="str">
            <v>Property, Plant and Equipment: ROU</v>
          </cell>
        </row>
        <row r="647">
          <cell r="A647">
            <v>104755</v>
          </cell>
          <cell r="B647" t="str">
            <v>Disposal Depreciation - Right of Use Asset - Plant &amp; machinery</v>
          </cell>
          <cell r="C647" t="str">
            <v>IA9999</v>
          </cell>
          <cell r="D647" t="str">
            <v>Trial Balance</v>
          </cell>
          <cell r="E647" t="str">
            <v>IC7000</v>
          </cell>
          <cell r="F647" t="str">
            <v>SOFP</v>
          </cell>
          <cell r="G647" t="str">
            <v>IE7000</v>
          </cell>
          <cell r="H647" t="str">
            <v>Statement of Financial Position</v>
          </cell>
          <cell r="I647" t="str">
            <v>IG7100</v>
          </cell>
          <cell r="J647" t="str">
            <v>Non-Current Assets</v>
          </cell>
          <cell r="K647" t="str">
            <v>IJ7145</v>
          </cell>
          <cell r="L647" t="str">
            <v>Property, Plant and Equipment: ROU</v>
          </cell>
          <cell r="M647" t="str">
            <v>IL7145</v>
          </cell>
          <cell r="N647" t="str">
            <v>Property, Plant and Equipment: ROU</v>
          </cell>
          <cell r="O647" t="str">
            <v>IN7145</v>
          </cell>
          <cell r="P647" t="str">
            <v>Property, Plant and Equipment: ROU</v>
          </cell>
          <cell r="Q647" t="str">
            <v>IP7145</v>
          </cell>
          <cell r="R647" t="str">
            <v>Property, Plant and Equipment: ROU</v>
          </cell>
        </row>
        <row r="648">
          <cell r="A648">
            <v>104756</v>
          </cell>
          <cell r="B648" t="str">
            <v>Transfers Depreciation - Right of Use Asset - Plant &amp; machinery</v>
          </cell>
          <cell r="C648" t="str">
            <v>IA9999</v>
          </cell>
          <cell r="D648" t="str">
            <v>Trial Balance</v>
          </cell>
          <cell r="E648" t="str">
            <v>IC7000</v>
          </cell>
          <cell r="F648" t="str">
            <v>SOFP</v>
          </cell>
          <cell r="G648" t="str">
            <v>IE7000</v>
          </cell>
          <cell r="H648" t="str">
            <v>Statement of Financial Position</v>
          </cell>
          <cell r="I648" t="str">
            <v>IG7100</v>
          </cell>
          <cell r="J648" t="str">
            <v>Non-Current Assets</v>
          </cell>
          <cell r="K648" t="str">
            <v>IJ7145</v>
          </cell>
          <cell r="L648" t="str">
            <v>Property, Plant and Equipment: ROU</v>
          </cell>
          <cell r="M648" t="str">
            <v>IL7145</v>
          </cell>
          <cell r="N648" t="str">
            <v>Property, Plant and Equipment: ROU</v>
          </cell>
          <cell r="O648" t="str">
            <v>IN7145</v>
          </cell>
          <cell r="P648" t="str">
            <v>Property, Plant and Equipment: ROU</v>
          </cell>
          <cell r="Q648" t="str">
            <v>IP7145</v>
          </cell>
          <cell r="R648" t="str">
            <v>Property, Plant and Equipment: ROU</v>
          </cell>
        </row>
        <row r="649">
          <cell r="A649">
            <v>104757</v>
          </cell>
          <cell r="B649" t="str">
            <v>Indexation Depreciation - Right of Use Asset - Plant &amp; machinery</v>
          </cell>
          <cell r="C649" t="str">
            <v>IA9999</v>
          </cell>
          <cell r="D649" t="str">
            <v>Trial Balance</v>
          </cell>
          <cell r="E649" t="str">
            <v>IC7000</v>
          </cell>
          <cell r="F649" t="str">
            <v>SOFP</v>
          </cell>
          <cell r="G649" t="str">
            <v>IE7000</v>
          </cell>
          <cell r="H649" t="str">
            <v>Statement of Financial Position</v>
          </cell>
          <cell r="I649" t="str">
            <v>IG7100</v>
          </cell>
          <cell r="J649" t="str">
            <v>Non-Current Assets</v>
          </cell>
          <cell r="K649" t="str">
            <v>IJ7145</v>
          </cell>
          <cell r="L649" t="str">
            <v>Property, Plant and Equipment: ROU</v>
          </cell>
          <cell r="M649" t="str">
            <v>IL7145</v>
          </cell>
          <cell r="N649" t="str">
            <v>Property, Plant and Equipment: ROU</v>
          </cell>
          <cell r="O649" t="str">
            <v>IN7145</v>
          </cell>
          <cell r="P649" t="str">
            <v>Property, Plant and Equipment: ROU</v>
          </cell>
          <cell r="Q649" t="str">
            <v>IP7145</v>
          </cell>
          <cell r="R649" t="str">
            <v>Property, Plant and Equipment: ROU</v>
          </cell>
        </row>
        <row r="650">
          <cell r="A650">
            <v>104758</v>
          </cell>
          <cell r="B650" t="str">
            <v>Revaluation Depreciation - Right of Use Asset - Plant &amp; machinery</v>
          </cell>
          <cell r="C650" t="str">
            <v>IA9999</v>
          </cell>
          <cell r="D650" t="str">
            <v>Trial Balance</v>
          </cell>
          <cell r="E650" t="str">
            <v>IC7000</v>
          </cell>
          <cell r="F650" t="str">
            <v>SOFP</v>
          </cell>
          <cell r="G650" t="str">
            <v>IE7000</v>
          </cell>
          <cell r="H650" t="str">
            <v>Statement of Financial Position</v>
          </cell>
          <cell r="I650" t="str">
            <v>IG7100</v>
          </cell>
          <cell r="J650" t="str">
            <v>Non-Current Assets</v>
          </cell>
          <cell r="K650" t="str">
            <v>IJ7145</v>
          </cell>
          <cell r="L650" t="str">
            <v>Property, Plant and Equipment: ROU</v>
          </cell>
          <cell r="M650" t="str">
            <v>IL7145</v>
          </cell>
          <cell r="N650" t="str">
            <v>Property, Plant and Equipment: ROU</v>
          </cell>
          <cell r="O650" t="str">
            <v>IN7145</v>
          </cell>
          <cell r="P650" t="str">
            <v>Property, Plant and Equipment: ROU</v>
          </cell>
          <cell r="Q650" t="str">
            <v>IP7145</v>
          </cell>
          <cell r="R650" t="str">
            <v>Property, Plant and Equipment: ROU</v>
          </cell>
        </row>
        <row r="651">
          <cell r="A651">
            <v>104759</v>
          </cell>
          <cell r="B651" t="str">
            <v>Accumulative Depreciation - Right of Use Asset - Plant &amp; machinery</v>
          </cell>
          <cell r="C651" t="str">
            <v>IA9999</v>
          </cell>
          <cell r="D651" t="str">
            <v>Trial Balance</v>
          </cell>
          <cell r="E651" t="str">
            <v>IC7000</v>
          </cell>
          <cell r="F651" t="str">
            <v>SOFP</v>
          </cell>
          <cell r="G651" t="str">
            <v>IE7000</v>
          </cell>
          <cell r="H651" t="str">
            <v>Statement of Financial Position</v>
          </cell>
          <cell r="I651" t="str">
            <v>IG7100</v>
          </cell>
          <cell r="J651" t="str">
            <v>Non-Current Assets</v>
          </cell>
          <cell r="K651" t="str">
            <v>IJ7145</v>
          </cell>
          <cell r="L651" t="str">
            <v>Property, Plant and Equipment: ROU</v>
          </cell>
          <cell r="M651" t="str">
            <v>IL7145</v>
          </cell>
          <cell r="N651" t="str">
            <v>Property, Plant and Equipment: ROU</v>
          </cell>
          <cell r="O651" t="str">
            <v>IN7145</v>
          </cell>
          <cell r="P651" t="str">
            <v>Property, Plant and Equipment: ROU</v>
          </cell>
          <cell r="Q651" t="str">
            <v>IP7145</v>
          </cell>
          <cell r="R651" t="str">
            <v>Property, Plant and Equipment: ROU</v>
          </cell>
        </row>
        <row r="652">
          <cell r="A652">
            <v>104760</v>
          </cell>
          <cell r="B652" t="str">
            <v>Transfers By Absorption - Right of Use Asset - Transport equipment</v>
          </cell>
          <cell r="C652" t="str">
            <v>IA9999</v>
          </cell>
          <cell r="D652" t="str">
            <v>Trial Balance</v>
          </cell>
          <cell r="E652" t="str">
            <v>IC7000</v>
          </cell>
          <cell r="F652" t="str">
            <v>SOFP</v>
          </cell>
          <cell r="G652" t="str">
            <v>IE7000</v>
          </cell>
          <cell r="H652" t="str">
            <v>Statement of Financial Position</v>
          </cell>
          <cell r="I652" t="str">
            <v>IG7100</v>
          </cell>
          <cell r="J652" t="str">
            <v>Non-Current Assets</v>
          </cell>
          <cell r="K652" t="str">
            <v>IJ7145</v>
          </cell>
          <cell r="L652" t="str">
            <v>Property, Plant and Equipment: ROU</v>
          </cell>
          <cell r="M652" t="str">
            <v>IL7145</v>
          </cell>
          <cell r="N652" t="str">
            <v>Property, Plant and Equipment: ROU</v>
          </cell>
          <cell r="O652" t="str">
            <v>IN7145</v>
          </cell>
          <cell r="P652" t="str">
            <v>Property, Plant and Equipment: ROU</v>
          </cell>
          <cell r="Q652" t="str">
            <v>IP7145</v>
          </cell>
          <cell r="R652" t="str">
            <v>Property, Plant and Equipment: ROU</v>
          </cell>
        </row>
        <row r="653">
          <cell r="A653">
            <v>104761</v>
          </cell>
          <cell r="B653" t="str">
            <v>Additions - Right of Use Asset - Transport equipment</v>
          </cell>
          <cell r="C653" t="str">
            <v>IA9999</v>
          </cell>
          <cell r="D653" t="str">
            <v>Trial Balance</v>
          </cell>
          <cell r="E653" t="str">
            <v>IC7000</v>
          </cell>
          <cell r="F653" t="str">
            <v>SOFP</v>
          </cell>
          <cell r="G653" t="str">
            <v>IE7000</v>
          </cell>
          <cell r="H653" t="str">
            <v>Statement of Financial Position</v>
          </cell>
          <cell r="I653" t="str">
            <v>IG7100</v>
          </cell>
          <cell r="J653" t="str">
            <v>Non-Current Assets</v>
          </cell>
          <cell r="K653" t="str">
            <v>IJ7145</v>
          </cell>
          <cell r="L653" t="str">
            <v>Property, Plant and Equipment: ROU</v>
          </cell>
          <cell r="M653" t="str">
            <v>IL7145</v>
          </cell>
          <cell r="N653" t="str">
            <v>Property, Plant and Equipment: ROU</v>
          </cell>
          <cell r="O653" t="str">
            <v>IN7145</v>
          </cell>
          <cell r="P653" t="str">
            <v>Property, Plant and Equipment: ROU</v>
          </cell>
          <cell r="Q653" t="str">
            <v>IP7145</v>
          </cell>
          <cell r="R653" t="str">
            <v>Property, Plant and Equipment: ROU</v>
          </cell>
        </row>
        <row r="654">
          <cell r="A654">
            <v>104762</v>
          </cell>
          <cell r="B654" t="str">
            <v>Donations - Right of Use Asset - Transport equipment</v>
          </cell>
          <cell r="C654" t="str">
            <v>IA9999</v>
          </cell>
          <cell r="D654" t="str">
            <v>Trial Balance</v>
          </cell>
          <cell r="E654" t="str">
            <v>IC7000</v>
          </cell>
          <cell r="F654" t="str">
            <v>SOFP</v>
          </cell>
          <cell r="G654" t="str">
            <v>IE7000</v>
          </cell>
          <cell r="H654" t="str">
            <v>Statement of Financial Position</v>
          </cell>
          <cell r="I654" t="str">
            <v>IG7100</v>
          </cell>
          <cell r="J654" t="str">
            <v>Non-Current Assets</v>
          </cell>
          <cell r="K654" t="str">
            <v>IJ7145</v>
          </cell>
          <cell r="L654" t="str">
            <v>Property, Plant and Equipment: ROU</v>
          </cell>
          <cell r="M654" t="str">
            <v>IL7145</v>
          </cell>
          <cell r="N654" t="str">
            <v>Property, Plant and Equipment: ROU</v>
          </cell>
          <cell r="O654" t="str">
            <v>IN7145</v>
          </cell>
          <cell r="P654" t="str">
            <v>Property, Plant and Equipment: ROU</v>
          </cell>
          <cell r="Q654" t="str">
            <v>IP7145</v>
          </cell>
          <cell r="R654" t="str">
            <v>Property, Plant and Equipment: ROU</v>
          </cell>
        </row>
        <row r="655">
          <cell r="A655">
            <v>104763</v>
          </cell>
          <cell r="B655" t="str">
            <v>Disposals - Right of Use Asset - Transport equipment</v>
          </cell>
          <cell r="C655" t="str">
            <v>IA9999</v>
          </cell>
          <cell r="D655" t="str">
            <v>Trial Balance</v>
          </cell>
          <cell r="E655" t="str">
            <v>IC7000</v>
          </cell>
          <cell r="F655" t="str">
            <v>SOFP</v>
          </cell>
          <cell r="G655" t="str">
            <v>IE7000</v>
          </cell>
          <cell r="H655" t="str">
            <v>Statement of Financial Position</v>
          </cell>
          <cell r="I655" t="str">
            <v>IG7100</v>
          </cell>
          <cell r="J655" t="str">
            <v>Non-Current Assets</v>
          </cell>
          <cell r="K655" t="str">
            <v>IJ7145</v>
          </cell>
          <cell r="L655" t="str">
            <v>Property, Plant and Equipment: ROU</v>
          </cell>
          <cell r="M655" t="str">
            <v>IL7145</v>
          </cell>
          <cell r="N655" t="str">
            <v>Property, Plant and Equipment: ROU</v>
          </cell>
          <cell r="O655" t="str">
            <v>IN7145</v>
          </cell>
          <cell r="P655" t="str">
            <v>Property, Plant and Equipment: ROU</v>
          </cell>
          <cell r="Q655" t="str">
            <v>IP7145</v>
          </cell>
          <cell r="R655" t="str">
            <v>Property, Plant and Equipment: ROU</v>
          </cell>
        </row>
        <row r="656">
          <cell r="A656">
            <v>104764</v>
          </cell>
          <cell r="B656" t="str">
            <v>Revaluation Impairments - Right of Use Asset - Transport equipment</v>
          </cell>
          <cell r="C656" t="str">
            <v>IA9999</v>
          </cell>
          <cell r="D656" t="str">
            <v>Trial Balance</v>
          </cell>
          <cell r="E656" t="str">
            <v>IC7000</v>
          </cell>
          <cell r="F656" t="str">
            <v>SOFP</v>
          </cell>
          <cell r="G656" t="str">
            <v>IE7000</v>
          </cell>
          <cell r="H656" t="str">
            <v>Statement of Financial Position</v>
          </cell>
          <cell r="I656" t="str">
            <v>IG7100</v>
          </cell>
          <cell r="J656" t="str">
            <v>Non-Current Assets</v>
          </cell>
          <cell r="K656" t="str">
            <v>IJ7145</v>
          </cell>
          <cell r="L656" t="str">
            <v>Property, Plant and Equipment: ROU</v>
          </cell>
          <cell r="M656" t="str">
            <v>IL7145</v>
          </cell>
          <cell r="N656" t="str">
            <v>Property, Plant and Equipment: ROU</v>
          </cell>
          <cell r="O656" t="str">
            <v>IN7145</v>
          </cell>
          <cell r="P656" t="str">
            <v>Property, Plant and Equipment: ROU</v>
          </cell>
          <cell r="Q656" t="str">
            <v>IP7145</v>
          </cell>
          <cell r="R656" t="str">
            <v>Property, Plant and Equipment: ROU</v>
          </cell>
        </row>
        <row r="657">
          <cell r="A657">
            <v>104765</v>
          </cell>
          <cell r="B657" t="str">
            <v>Impairment Losses - Right of Use Asset - Transport equipment</v>
          </cell>
          <cell r="C657" t="str">
            <v>IA9999</v>
          </cell>
          <cell r="D657" t="str">
            <v>Trial Balance</v>
          </cell>
          <cell r="E657" t="str">
            <v>IC7000</v>
          </cell>
          <cell r="F657" t="str">
            <v>SOFP</v>
          </cell>
          <cell r="G657" t="str">
            <v>IE7000</v>
          </cell>
          <cell r="H657" t="str">
            <v>Statement of Financial Position</v>
          </cell>
          <cell r="I657" t="str">
            <v>IG7100</v>
          </cell>
          <cell r="J657" t="str">
            <v>Non-Current Assets</v>
          </cell>
          <cell r="K657" t="str">
            <v>IJ7145</v>
          </cell>
          <cell r="L657" t="str">
            <v>Property, Plant and Equipment: ROU</v>
          </cell>
          <cell r="M657" t="str">
            <v>IL7145</v>
          </cell>
          <cell r="N657" t="str">
            <v>Property, Plant and Equipment: ROU</v>
          </cell>
          <cell r="O657" t="str">
            <v>IN7145</v>
          </cell>
          <cell r="P657" t="str">
            <v>Property, Plant and Equipment: ROU</v>
          </cell>
          <cell r="Q657" t="str">
            <v>IP7145</v>
          </cell>
          <cell r="R657" t="str">
            <v>Property, Plant and Equipment: ROU</v>
          </cell>
        </row>
        <row r="658">
          <cell r="A658">
            <v>104766</v>
          </cell>
          <cell r="B658" t="str">
            <v>Impairment Reversal Reval Res - Right of Use Asset - Transport equipment</v>
          </cell>
          <cell r="C658" t="str">
            <v>IA9999</v>
          </cell>
          <cell r="D658" t="str">
            <v>Trial Balance</v>
          </cell>
          <cell r="E658" t="str">
            <v>IC7000</v>
          </cell>
          <cell r="F658" t="str">
            <v>SOFP</v>
          </cell>
          <cell r="G658" t="str">
            <v>IE7000</v>
          </cell>
          <cell r="H658" t="str">
            <v>Statement of Financial Position</v>
          </cell>
          <cell r="I658" t="str">
            <v>IG7100</v>
          </cell>
          <cell r="J658" t="str">
            <v>Non-Current Assets</v>
          </cell>
          <cell r="K658" t="str">
            <v>IJ7145</v>
          </cell>
          <cell r="L658" t="str">
            <v>Property, Plant and Equipment: ROU</v>
          </cell>
          <cell r="M658" t="str">
            <v>IL7145</v>
          </cell>
          <cell r="N658" t="str">
            <v>Property, Plant and Equipment: ROU</v>
          </cell>
          <cell r="O658" t="str">
            <v>IN7145</v>
          </cell>
          <cell r="P658" t="str">
            <v>Property, Plant and Equipment: ROU</v>
          </cell>
          <cell r="Q658" t="str">
            <v>IP7145</v>
          </cell>
          <cell r="R658" t="str">
            <v>Property, Plant and Equipment: ROU</v>
          </cell>
        </row>
        <row r="659">
          <cell r="A659">
            <v>104767</v>
          </cell>
          <cell r="B659" t="str">
            <v>Impairment Reversal Income - Right of Use Asset - Transport equipment</v>
          </cell>
          <cell r="C659" t="str">
            <v>IA9999</v>
          </cell>
          <cell r="D659" t="str">
            <v>Trial Balance</v>
          </cell>
          <cell r="E659" t="str">
            <v>IC7000</v>
          </cell>
          <cell r="F659" t="str">
            <v>SOFP</v>
          </cell>
          <cell r="G659" t="str">
            <v>IE7000</v>
          </cell>
          <cell r="H659" t="str">
            <v>Statement of Financial Position</v>
          </cell>
          <cell r="I659" t="str">
            <v>IG7100</v>
          </cell>
          <cell r="J659" t="str">
            <v>Non-Current Assets</v>
          </cell>
          <cell r="K659" t="str">
            <v>IJ7145</v>
          </cell>
          <cell r="L659" t="str">
            <v>Property, Plant and Equipment: ROU</v>
          </cell>
          <cell r="M659" t="str">
            <v>IL7145</v>
          </cell>
          <cell r="N659" t="str">
            <v>Property, Plant and Equipment: ROU</v>
          </cell>
          <cell r="O659" t="str">
            <v>IN7145</v>
          </cell>
          <cell r="P659" t="str">
            <v>Property, Plant and Equipment: ROU</v>
          </cell>
          <cell r="Q659" t="str">
            <v>IP7145</v>
          </cell>
          <cell r="R659" t="str">
            <v>Property, Plant and Equipment: ROU</v>
          </cell>
        </row>
        <row r="660">
          <cell r="A660">
            <v>104768</v>
          </cell>
          <cell r="B660" t="str">
            <v>Transfers - Right of Use Asset - Transport equipment</v>
          </cell>
          <cell r="C660" t="str">
            <v>IA9999</v>
          </cell>
          <cell r="D660" t="str">
            <v>Trial Balance</v>
          </cell>
          <cell r="E660" t="str">
            <v>IC7000</v>
          </cell>
          <cell r="F660" t="str">
            <v>SOFP</v>
          </cell>
          <cell r="G660" t="str">
            <v>IE7000</v>
          </cell>
          <cell r="H660" t="str">
            <v>Statement of Financial Position</v>
          </cell>
          <cell r="I660" t="str">
            <v>IG7100</v>
          </cell>
          <cell r="J660" t="str">
            <v>Non-Current Assets</v>
          </cell>
          <cell r="K660" t="str">
            <v>IJ7145</v>
          </cell>
          <cell r="L660" t="str">
            <v>Property, Plant and Equipment: ROU</v>
          </cell>
          <cell r="M660" t="str">
            <v>IL7145</v>
          </cell>
          <cell r="N660" t="str">
            <v>Property, Plant and Equipment: ROU</v>
          </cell>
          <cell r="O660" t="str">
            <v>IN7145</v>
          </cell>
          <cell r="P660" t="str">
            <v>Property, Plant and Equipment: ROU</v>
          </cell>
          <cell r="Q660" t="str">
            <v>IP7145</v>
          </cell>
          <cell r="R660" t="str">
            <v>Property, Plant and Equipment: ROU</v>
          </cell>
        </row>
        <row r="661">
          <cell r="A661">
            <v>104769</v>
          </cell>
          <cell r="B661" t="str">
            <v>Indexation - Right of Use Asset - Transport equipment</v>
          </cell>
          <cell r="C661" t="str">
            <v>IA9999</v>
          </cell>
          <cell r="D661" t="str">
            <v>Trial Balance</v>
          </cell>
          <cell r="E661" t="str">
            <v>IC7000</v>
          </cell>
          <cell r="F661" t="str">
            <v>SOFP</v>
          </cell>
          <cell r="G661" t="str">
            <v>IE7000</v>
          </cell>
          <cell r="H661" t="str">
            <v>Statement of Financial Position</v>
          </cell>
          <cell r="I661" t="str">
            <v>IG7100</v>
          </cell>
          <cell r="J661" t="str">
            <v>Non-Current Assets</v>
          </cell>
          <cell r="K661" t="str">
            <v>IJ7145</v>
          </cell>
          <cell r="L661" t="str">
            <v>Property, Plant and Equipment: ROU</v>
          </cell>
          <cell r="M661" t="str">
            <v>IL7145</v>
          </cell>
          <cell r="N661" t="str">
            <v>Property, Plant and Equipment: ROU</v>
          </cell>
          <cell r="O661" t="str">
            <v>IN7145</v>
          </cell>
          <cell r="P661" t="str">
            <v>Property, Plant and Equipment: ROU</v>
          </cell>
          <cell r="Q661" t="str">
            <v>IP7145</v>
          </cell>
          <cell r="R661" t="str">
            <v>Property, Plant and Equipment: ROU</v>
          </cell>
        </row>
        <row r="662">
          <cell r="A662">
            <v>104770</v>
          </cell>
          <cell r="B662" t="str">
            <v>Revaluation - Right of Use Asset - Transport equipment</v>
          </cell>
          <cell r="C662" t="str">
            <v>IA9999</v>
          </cell>
          <cell r="D662" t="str">
            <v>Trial Balance</v>
          </cell>
          <cell r="E662" t="str">
            <v>IC7000</v>
          </cell>
          <cell r="F662" t="str">
            <v>SOFP</v>
          </cell>
          <cell r="G662" t="str">
            <v>IE7000</v>
          </cell>
          <cell r="H662" t="str">
            <v>Statement of Financial Position</v>
          </cell>
          <cell r="I662" t="str">
            <v>IG7100</v>
          </cell>
          <cell r="J662" t="str">
            <v>Non-Current Assets</v>
          </cell>
          <cell r="K662" t="str">
            <v>IJ7145</v>
          </cell>
          <cell r="L662" t="str">
            <v>Property, Plant and Equipment: ROU</v>
          </cell>
          <cell r="M662" t="str">
            <v>IL7145</v>
          </cell>
          <cell r="N662" t="str">
            <v>Property, Plant and Equipment: ROU</v>
          </cell>
          <cell r="O662" t="str">
            <v>IN7145</v>
          </cell>
          <cell r="P662" t="str">
            <v>Property, Plant and Equipment: ROU</v>
          </cell>
          <cell r="Q662" t="str">
            <v>IP7145</v>
          </cell>
          <cell r="R662" t="str">
            <v>Property, Plant and Equipment: ROU</v>
          </cell>
        </row>
        <row r="663">
          <cell r="A663">
            <v>104771</v>
          </cell>
          <cell r="B663" t="str">
            <v>Reclassification - Right of Use Asset - Transport equipment</v>
          </cell>
          <cell r="C663" t="str">
            <v>IA9999</v>
          </cell>
          <cell r="D663" t="str">
            <v>Trial Balance</v>
          </cell>
          <cell r="E663" t="str">
            <v>IC7000</v>
          </cell>
          <cell r="F663" t="str">
            <v>SOFP</v>
          </cell>
          <cell r="G663" t="str">
            <v>IE7000</v>
          </cell>
          <cell r="H663" t="str">
            <v>Statement of Financial Position</v>
          </cell>
          <cell r="I663" t="str">
            <v>IG7100</v>
          </cell>
          <cell r="J663" t="str">
            <v>Non-Current Assets</v>
          </cell>
          <cell r="K663" t="str">
            <v>IJ7145</v>
          </cell>
          <cell r="L663" t="str">
            <v>Property, Plant and Equipment: ROU</v>
          </cell>
          <cell r="M663" t="str">
            <v>IL7145</v>
          </cell>
          <cell r="N663" t="str">
            <v>Property, Plant and Equipment: ROU</v>
          </cell>
          <cell r="O663" t="str">
            <v>IN7145</v>
          </cell>
          <cell r="P663" t="str">
            <v>Property, Plant and Equipment: ROU</v>
          </cell>
          <cell r="Q663" t="str">
            <v>IP7145</v>
          </cell>
          <cell r="R663" t="str">
            <v>Property, Plant and Equipment: ROU</v>
          </cell>
        </row>
        <row r="664">
          <cell r="A664">
            <v>104772</v>
          </cell>
          <cell r="B664" t="str">
            <v>Revalutions - Right of Use Asset - Transport equipment</v>
          </cell>
          <cell r="C664" t="str">
            <v>IA9999</v>
          </cell>
          <cell r="D664" t="str">
            <v>Trial Balance</v>
          </cell>
          <cell r="E664" t="str">
            <v>IC7000</v>
          </cell>
          <cell r="F664" t="str">
            <v>SOFP</v>
          </cell>
          <cell r="G664" t="str">
            <v>IE7000</v>
          </cell>
          <cell r="H664" t="str">
            <v>Statement of Financial Position</v>
          </cell>
          <cell r="I664" t="str">
            <v>IG7100</v>
          </cell>
          <cell r="J664" t="str">
            <v>Non-Current Assets</v>
          </cell>
          <cell r="K664" t="str">
            <v>IJ7145</v>
          </cell>
          <cell r="L664" t="str">
            <v>Property, Plant and Equipment: ROU</v>
          </cell>
          <cell r="M664" t="str">
            <v>IL7145</v>
          </cell>
          <cell r="N664" t="str">
            <v>Property, Plant and Equipment: ROU</v>
          </cell>
          <cell r="O664" t="str">
            <v>IN7145</v>
          </cell>
          <cell r="P664" t="str">
            <v>Property, Plant and Equipment: ROU</v>
          </cell>
          <cell r="Q664" t="str">
            <v>IP7145</v>
          </cell>
          <cell r="R664" t="str">
            <v>Property, Plant and Equipment: ROU</v>
          </cell>
        </row>
        <row r="665">
          <cell r="A665">
            <v>104773</v>
          </cell>
          <cell r="B665" t="str">
            <v>Reclassifcations - Right of Use Asset - Transport equipment</v>
          </cell>
          <cell r="C665" t="str">
            <v>IA9999</v>
          </cell>
          <cell r="D665" t="str">
            <v>Trial Balance</v>
          </cell>
          <cell r="E665" t="str">
            <v>IC7000</v>
          </cell>
          <cell r="F665" t="str">
            <v>SOFP</v>
          </cell>
          <cell r="G665" t="str">
            <v>IE7000</v>
          </cell>
          <cell r="H665" t="str">
            <v>Statement of Financial Position</v>
          </cell>
          <cell r="I665" t="str">
            <v>IG7100</v>
          </cell>
          <cell r="J665" t="str">
            <v>Non-Current Assets</v>
          </cell>
          <cell r="K665" t="str">
            <v>IJ7145</v>
          </cell>
          <cell r="L665" t="str">
            <v>Property, Plant and Equipment: ROU</v>
          </cell>
          <cell r="M665" t="str">
            <v>IL7145</v>
          </cell>
          <cell r="N665" t="str">
            <v>Property, Plant and Equipment: ROU</v>
          </cell>
          <cell r="O665" t="str">
            <v>IN7145</v>
          </cell>
          <cell r="P665" t="str">
            <v>Property, Plant and Equipment: ROU</v>
          </cell>
          <cell r="Q665" t="str">
            <v>IP7145</v>
          </cell>
          <cell r="R665" t="str">
            <v>Property, Plant and Equipment: ROU</v>
          </cell>
        </row>
        <row r="666">
          <cell r="A666">
            <v>104774</v>
          </cell>
          <cell r="B666" t="str">
            <v>Reclassified - Right of Use Asset - Transport equipment</v>
          </cell>
          <cell r="C666" t="str">
            <v>IA9999</v>
          </cell>
          <cell r="D666" t="str">
            <v>Trial Balance</v>
          </cell>
          <cell r="E666" t="str">
            <v>IC7000</v>
          </cell>
          <cell r="F666" t="str">
            <v>SOFP</v>
          </cell>
          <cell r="G666" t="str">
            <v>IE7000</v>
          </cell>
          <cell r="H666" t="str">
            <v>Statement of Financial Position</v>
          </cell>
          <cell r="I666" t="str">
            <v>IG7100</v>
          </cell>
          <cell r="J666" t="str">
            <v>Non-Current Assets</v>
          </cell>
          <cell r="K666" t="str">
            <v>IJ7145</v>
          </cell>
          <cell r="L666" t="str">
            <v>Property, Plant and Equipment: ROU</v>
          </cell>
          <cell r="M666" t="str">
            <v>IL7145</v>
          </cell>
          <cell r="N666" t="str">
            <v>Property, Plant and Equipment: ROU</v>
          </cell>
          <cell r="O666" t="str">
            <v>IN7145</v>
          </cell>
          <cell r="P666" t="str">
            <v>Property, Plant and Equipment: ROU</v>
          </cell>
          <cell r="Q666" t="str">
            <v>IP7145</v>
          </cell>
          <cell r="R666" t="str">
            <v>Property, Plant and Equipment: ROU</v>
          </cell>
        </row>
        <row r="667">
          <cell r="A667">
            <v>104775</v>
          </cell>
          <cell r="B667" t="str">
            <v>Write offs - Right of Use Asset - Transport equipment</v>
          </cell>
          <cell r="C667" t="str">
            <v>IA9999</v>
          </cell>
          <cell r="D667" t="str">
            <v>Trial Balance</v>
          </cell>
          <cell r="E667" t="str">
            <v>IC7000</v>
          </cell>
          <cell r="F667" t="str">
            <v>SOFP</v>
          </cell>
          <cell r="G667" t="str">
            <v>IE7000</v>
          </cell>
          <cell r="H667" t="str">
            <v>Statement of Financial Position</v>
          </cell>
          <cell r="I667" t="str">
            <v>IG7100</v>
          </cell>
          <cell r="J667" t="str">
            <v>Non-Current Assets</v>
          </cell>
          <cell r="K667" t="str">
            <v>IJ7145</v>
          </cell>
          <cell r="L667" t="str">
            <v>Property, Plant and Equipment: ROU</v>
          </cell>
          <cell r="M667" t="str">
            <v>IL7145</v>
          </cell>
          <cell r="N667" t="str">
            <v>Property, Plant and Equipment: ROU</v>
          </cell>
          <cell r="O667" t="str">
            <v>IN7145</v>
          </cell>
          <cell r="P667" t="str">
            <v>Property, Plant and Equipment: ROU</v>
          </cell>
          <cell r="Q667" t="str">
            <v>IP7145</v>
          </cell>
          <cell r="R667" t="str">
            <v>Property, Plant and Equipment: ROU</v>
          </cell>
        </row>
        <row r="668">
          <cell r="A668">
            <v>104776</v>
          </cell>
          <cell r="B668" t="str">
            <v>Amortisation - Right of Use Asset - Transport equipment</v>
          </cell>
          <cell r="C668" t="str">
            <v>IA9999</v>
          </cell>
          <cell r="D668" t="str">
            <v>Trial Balance</v>
          </cell>
          <cell r="E668" t="str">
            <v>IC7000</v>
          </cell>
          <cell r="F668" t="str">
            <v>SOFP</v>
          </cell>
          <cell r="G668" t="str">
            <v>IE7000</v>
          </cell>
          <cell r="H668" t="str">
            <v>Statement of Financial Position</v>
          </cell>
          <cell r="I668" t="str">
            <v>IG7100</v>
          </cell>
          <cell r="J668" t="str">
            <v>Non-Current Assets</v>
          </cell>
          <cell r="K668" t="str">
            <v>IJ7145</v>
          </cell>
          <cell r="L668" t="str">
            <v>Property, Plant and Equipment: ROU</v>
          </cell>
          <cell r="M668" t="str">
            <v>IL7145</v>
          </cell>
          <cell r="N668" t="str">
            <v>Property, Plant and Equipment: ROU</v>
          </cell>
          <cell r="O668" t="str">
            <v>IN7145</v>
          </cell>
          <cell r="P668" t="str">
            <v>Property, Plant and Equipment: ROU</v>
          </cell>
          <cell r="Q668" t="str">
            <v>IP7145</v>
          </cell>
          <cell r="R668" t="str">
            <v>Property, Plant and Equipment: ROU</v>
          </cell>
        </row>
        <row r="669">
          <cell r="A669">
            <v>104777</v>
          </cell>
          <cell r="B669" t="str">
            <v>Accumulative Depreciation - Right of Use Asset - Transport equipment</v>
          </cell>
          <cell r="C669" t="str">
            <v>IA9999</v>
          </cell>
          <cell r="D669" t="str">
            <v>Trial Balance</v>
          </cell>
          <cell r="E669" t="str">
            <v>IC7000</v>
          </cell>
          <cell r="F669" t="str">
            <v>SOFP</v>
          </cell>
          <cell r="G669" t="str">
            <v>IE7000</v>
          </cell>
          <cell r="H669" t="str">
            <v>Statement of Financial Position</v>
          </cell>
          <cell r="I669" t="str">
            <v>IG7100</v>
          </cell>
          <cell r="J669" t="str">
            <v>Non-Current Assets</v>
          </cell>
          <cell r="K669" t="str">
            <v>IJ7145</v>
          </cell>
          <cell r="L669" t="str">
            <v>Property, Plant and Equipment: ROU</v>
          </cell>
          <cell r="M669" t="str">
            <v>IL7145</v>
          </cell>
          <cell r="N669" t="str">
            <v>Property, Plant and Equipment: ROU</v>
          </cell>
          <cell r="O669" t="str">
            <v>IN7145</v>
          </cell>
          <cell r="P669" t="str">
            <v>Property, Plant and Equipment: ROU</v>
          </cell>
          <cell r="Q669" t="str">
            <v>IP7145</v>
          </cell>
          <cell r="R669" t="str">
            <v>Property, Plant and Equipment: ROU</v>
          </cell>
        </row>
        <row r="670">
          <cell r="A670">
            <v>104778</v>
          </cell>
          <cell r="B670" t="str">
            <v>Balance Brought Forward - Right of Use Asset - Transport equipment</v>
          </cell>
          <cell r="C670" t="str">
            <v>IA9999</v>
          </cell>
          <cell r="D670" t="str">
            <v>Trial Balance</v>
          </cell>
          <cell r="E670" t="str">
            <v>IC7000</v>
          </cell>
          <cell r="F670" t="str">
            <v>SOFP</v>
          </cell>
          <cell r="G670" t="str">
            <v>IE7000</v>
          </cell>
          <cell r="H670" t="str">
            <v>Statement of Financial Position</v>
          </cell>
          <cell r="I670" t="str">
            <v>IG7100</v>
          </cell>
          <cell r="J670" t="str">
            <v>Non-Current Assets</v>
          </cell>
          <cell r="K670" t="str">
            <v>IJ7145</v>
          </cell>
          <cell r="L670" t="str">
            <v>Property, Plant and Equipment: ROU</v>
          </cell>
          <cell r="M670" t="str">
            <v>IL7145</v>
          </cell>
          <cell r="N670" t="str">
            <v>Property, Plant and Equipment: ROU</v>
          </cell>
          <cell r="O670" t="str">
            <v>IN7145</v>
          </cell>
          <cell r="P670" t="str">
            <v>Property, Plant and Equipment: ROU</v>
          </cell>
          <cell r="Q670" t="str">
            <v>IP7145</v>
          </cell>
          <cell r="R670" t="str">
            <v>Property, Plant and Equipment: ROU</v>
          </cell>
        </row>
        <row r="671">
          <cell r="A671">
            <v>104779</v>
          </cell>
          <cell r="B671" t="str">
            <v>Transfers by Absorption Depreciation - Right of Use Asset - Transport equipment</v>
          </cell>
          <cell r="C671" t="str">
            <v>IA9999</v>
          </cell>
          <cell r="D671" t="str">
            <v>Trial Balance</v>
          </cell>
          <cell r="E671" t="str">
            <v>IC7000</v>
          </cell>
          <cell r="F671" t="str">
            <v>SOFP</v>
          </cell>
          <cell r="G671" t="str">
            <v>IE7000</v>
          </cell>
          <cell r="H671" t="str">
            <v>Statement of Financial Position</v>
          </cell>
          <cell r="I671" t="str">
            <v>IG7100</v>
          </cell>
          <cell r="J671" t="str">
            <v>Non-Current Assets</v>
          </cell>
          <cell r="K671" t="str">
            <v>IJ7145</v>
          </cell>
          <cell r="L671" t="str">
            <v>Property, Plant and Equipment: ROU</v>
          </cell>
          <cell r="M671" t="str">
            <v>IL7145</v>
          </cell>
          <cell r="N671" t="str">
            <v>Property, Plant and Equipment: ROU</v>
          </cell>
          <cell r="O671" t="str">
            <v>IN7145</v>
          </cell>
          <cell r="P671" t="str">
            <v>Property, Plant and Equipment: ROU</v>
          </cell>
          <cell r="Q671" t="str">
            <v>IP7145</v>
          </cell>
          <cell r="R671" t="str">
            <v>Property, Plant and Equipment: ROU</v>
          </cell>
        </row>
        <row r="672">
          <cell r="A672">
            <v>104780</v>
          </cell>
          <cell r="B672" t="str">
            <v>Current Depreciation - Right of Use Asset - Transport equipment</v>
          </cell>
          <cell r="C672" t="str">
            <v>IA9999</v>
          </cell>
          <cell r="D672" t="str">
            <v>Trial Balance</v>
          </cell>
          <cell r="E672" t="str">
            <v>IC7000</v>
          </cell>
          <cell r="F672" t="str">
            <v>SOFP</v>
          </cell>
          <cell r="G672" t="str">
            <v>IE7000</v>
          </cell>
          <cell r="H672" t="str">
            <v>Statement of Financial Position</v>
          </cell>
          <cell r="I672" t="str">
            <v>IG7100</v>
          </cell>
          <cell r="J672" t="str">
            <v>Non-Current Assets</v>
          </cell>
          <cell r="K672" t="str">
            <v>IJ7145</v>
          </cell>
          <cell r="L672" t="str">
            <v>Property, Plant and Equipment: ROU</v>
          </cell>
          <cell r="M672" t="str">
            <v>IL7145</v>
          </cell>
          <cell r="N672" t="str">
            <v>Property, Plant and Equipment: ROU</v>
          </cell>
          <cell r="O672" t="str">
            <v>IN7145</v>
          </cell>
          <cell r="P672" t="str">
            <v>Property, Plant and Equipment: ROU</v>
          </cell>
          <cell r="Q672" t="str">
            <v>IP7145</v>
          </cell>
          <cell r="R672" t="str">
            <v>Property, Plant and Equipment: ROU</v>
          </cell>
        </row>
        <row r="673">
          <cell r="A673">
            <v>104781</v>
          </cell>
          <cell r="B673" t="str">
            <v>Impairment Reversal Reval Res Depreciation - Right of Use Asset - Transport equipment</v>
          </cell>
          <cell r="C673" t="str">
            <v>IA9999</v>
          </cell>
          <cell r="D673" t="str">
            <v>Trial Balance</v>
          </cell>
          <cell r="E673" t="str">
            <v>IC7000</v>
          </cell>
          <cell r="F673" t="str">
            <v>SOFP</v>
          </cell>
          <cell r="G673" t="str">
            <v>IE7000</v>
          </cell>
          <cell r="H673" t="str">
            <v>Statement of Financial Position</v>
          </cell>
          <cell r="I673" t="str">
            <v>IG7100</v>
          </cell>
          <cell r="J673" t="str">
            <v>Non-Current Assets</v>
          </cell>
          <cell r="K673" t="str">
            <v>IJ7145</v>
          </cell>
          <cell r="L673" t="str">
            <v>Property, Plant and Equipment: ROU</v>
          </cell>
          <cell r="M673" t="str">
            <v>IL7145</v>
          </cell>
          <cell r="N673" t="str">
            <v>Property, Plant and Equipment: ROU</v>
          </cell>
          <cell r="O673" t="str">
            <v>IN7145</v>
          </cell>
          <cell r="P673" t="str">
            <v>Property, Plant and Equipment: ROU</v>
          </cell>
          <cell r="Q673" t="str">
            <v>IP7145</v>
          </cell>
          <cell r="R673" t="str">
            <v>Property, Plant and Equipment: ROU</v>
          </cell>
        </row>
        <row r="674">
          <cell r="A674">
            <v>104782</v>
          </cell>
          <cell r="B674" t="str">
            <v>Impairment Reversal Reval Income Depreciation - Right of Use Asset - Transport equipment</v>
          </cell>
          <cell r="C674" t="str">
            <v>IA9999</v>
          </cell>
          <cell r="D674" t="str">
            <v>Trial Balance</v>
          </cell>
          <cell r="E674" t="str">
            <v>IC7000</v>
          </cell>
          <cell r="F674" t="str">
            <v>SOFP</v>
          </cell>
          <cell r="G674" t="str">
            <v>IE7000</v>
          </cell>
          <cell r="H674" t="str">
            <v>Statement of Financial Position</v>
          </cell>
          <cell r="I674" t="str">
            <v>IG7100</v>
          </cell>
          <cell r="J674" t="str">
            <v>Non-Current Assets</v>
          </cell>
          <cell r="K674" t="str">
            <v>IJ7145</v>
          </cell>
          <cell r="L674" t="str">
            <v>Property, Plant and Equipment: ROU</v>
          </cell>
          <cell r="M674" t="str">
            <v>IL7145</v>
          </cell>
          <cell r="N674" t="str">
            <v>Property, Plant and Equipment: ROU</v>
          </cell>
          <cell r="O674" t="str">
            <v>IN7145</v>
          </cell>
          <cell r="P674" t="str">
            <v>Property, Plant and Equipment: ROU</v>
          </cell>
          <cell r="Q674" t="str">
            <v>IP7145</v>
          </cell>
          <cell r="R674" t="str">
            <v>Property, Plant and Equipment: ROU</v>
          </cell>
        </row>
        <row r="675">
          <cell r="A675">
            <v>104783</v>
          </cell>
          <cell r="B675" t="str">
            <v>Impairment Losses Reval Res Depreciation - Right of Use Asset - Transport equipment</v>
          </cell>
          <cell r="C675" t="str">
            <v>IA9999</v>
          </cell>
          <cell r="D675" t="str">
            <v>Trial Balance</v>
          </cell>
          <cell r="E675" t="str">
            <v>IC7000</v>
          </cell>
          <cell r="F675" t="str">
            <v>SOFP</v>
          </cell>
          <cell r="G675" t="str">
            <v>IE7000</v>
          </cell>
          <cell r="H675" t="str">
            <v>Statement of Financial Position</v>
          </cell>
          <cell r="I675" t="str">
            <v>IG7100</v>
          </cell>
          <cell r="J675" t="str">
            <v>Non-Current Assets</v>
          </cell>
          <cell r="K675" t="str">
            <v>IJ7145</v>
          </cell>
          <cell r="L675" t="str">
            <v>Property, Plant and Equipment: ROU</v>
          </cell>
          <cell r="M675" t="str">
            <v>IL7145</v>
          </cell>
          <cell r="N675" t="str">
            <v>Property, Plant and Equipment: ROU</v>
          </cell>
          <cell r="O675" t="str">
            <v>IN7145</v>
          </cell>
          <cell r="P675" t="str">
            <v>Property, Plant and Equipment: ROU</v>
          </cell>
          <cell r="Q675" t="str">
            <v>IP7145</v>
          </cell>
          <cell r="R675" t="str">
            <v>Property, Plant and Equipment: ROU</v>
          </cell>
        </row>
        <row r="676">
          <cell r="A676">
            <v>104784</v>
          </cell>
          <cell r="B676" t="str">
            <v>Impairment Losses Expenditure Depreciation - Right of Use Asset - Transport equipment</v>
          </cell>
          <cell r="C676" t="str">
            <v>IA9999</v>
          </cell>
          <cell r="D676" t="str">
            <v>Trial Balance</v>
          </cell>
          <cell r="E676" t="str">
            <v>IC7000</v>
          </cell>
          <cell r="F676" t="str">
            <v>SOFP</v>
          </cell>
          <cell r="G676" t="str">
            <v>IE7000</v>
          </cell>
          <cell r="H676" t="str">
            <v>Statement of Financial Position</v>
          </cell>
          <cell r="I676" t="str">
            <v>IG7100</v>
          </cell>
          <cell r="J676" t="str">
            <v>Non-Current Assets</v>
          </cell>
          <cell r="K676" t="str">
            <v>IJ7145</v>
          </cell>
          <cell r="L676" t="str">
            <v>Property, Plant and Equipment: ROU</v>
          </cell>
          <cell r="M676" t="str">
            <v>IL7145</v>
          </cell>
          <cell r="N676" t="str">
            <v>Property, Plant and Equipment: ROU</v>
          </cell>
          <cell r="O676" t="str">
            <v>IN7145</v>
          </cell>
          <cell r="P676" t="str">
            <v>Property, Plant and Equipment: ROU</v>
          </cell>
          <cell r="Q676" t="str">
            <v>IP7145</v>
          </cell>
          <cell r="R676" t="str">
            <v>Property, Plant and Equipment: ROU</v>
          </cell>
        </row>
        <row r="677">
          <cell r="A677">
            <v>104785</v>
          </cell>
          <cell r="B677" t="str">
            <v>Disposal Depreciation - Right of Use Asset - Transport equipment</v>
          </cell>
          <cell r="C677" t="str">
            <v>IA9999</v>
          </cell>
          <cell r="D677" t="str">
            <v>Trial Balance</v>
          </cell>
          <cell r="E677" t="str">
            <v>IC7000</v>
          </cell>
          <cell r="F677" t="str">
            <v>SOFP</v>
          </cell>
          <cell r="G677" t="str">
            <v>IE7000</v>
          </cell>
          <cell r="H677" t="str">
            <v>Statement of Financial Position</v>
          </cell>
          <cell r="I677" t="str">
            <v>IG7100</v>
          </cell>
          <cell r="J677" t="str">
            <v>Non-Current Assets</v>
          </cell>
          <cell r="K677" t="str">
            <v>IJ7145</v>
          </cell>
          <cell r="L677" t="str">
            <v>Property, Plant and Equipment: ROU</v>
          </cell>
          <cell r="M677" t="str">
            <v>IL7145</v>
          </cell>
          <cell r="N677" t="str">
            <v>Property, Plant and Equipment: ROU</v>
          </cell>
          <cell r="O677" t="str">
            <v>IN7145</v>
          </cell>
          <cell r="P677" t="str">
            <v>Property, Plant and Equipment: ROU</v>
          </cell>
          <cell r="Q677" t="str">
            <v>IP7145</v>
          </cell>
          <cell r="R677" t="str">
            <v>Property, Plant and Equipment: ROU</v>
          </cell>
        </row>
        <row r="678">
          <cell r="A678">
            <v>104786</v>
          </cell>
          <cell r="B678" t="str">
            <v>Transfers Depreciation - Right of Use Asset - Transport equipment</v>
          </cell>
          <cell r="C678" t="str">
            <v>IA9999</v>
          </cell>
          <cell r="D678" t="str">
            <v>Trial Balance</v>
          </cell>
          <cell r="E678" t="str">
            <v>IC7000</v>
          </cell>
          <cell r="F678" t="str">
            <v>SOFP</v>
          </cell>
          <cell r="G678" t="str">
            <v>IE7000</v>
          </cell>
          <cell r="H678" t="str">
            <v>Statement of Financial Position</v>
          </cell>
          <cell r="I678" t="str">
            <v>IG7100</v>
          </cell>
          <cell r="J678" t="str">
            <v>Non-Current Assets</v>
          </cell>
          <cell r="K678" t="str">
            <v>IJ7145</v>
          </cell>
          <cell r="L678" t="str">
            <v>Property, Plant and Equipment: ROU</v>
          </cell>
          <cell r="M678" t="str">
            <v>IL7145</v>
          </cell>
          <cell r="N678" t="str">
            <v>Property, Plant and Equipment: ROU</v>
          </cell>
          <cell r="O678" t="str">
            <v>IN7145</v>
          </cell>
          <cell r="P678" t="str">
            <v>Property, Plant and Equipment: ROU</v>
          </cell>
          <cell r="Q678" t="str">
            <v>IP7145</v>
          </cell>
          <cell r="R678" t="str">
            <v>Property, Plant and Equipment: ROU</v>
          </cell>
        </row>
        <row r="679">
          <cell r="A679">
            <v>104787</v>
          </cell>
          <cell r="B679" t="str">
            <v>Indexation Depreciation - Right of Use Asset - Transport equipment</v>
          </cell>
          <cell r="C679" t="str">
            <v>IA9999</v>
          </cell>
          <cell r="D679" t="str">
            <v>Trial Balance</v>
          </cell>
          <cell r="E679" t="str">
            <v>IC7000</v>
          </cell>
          <cell r="F679" t="str">
            <v>SOFP</v>
          </cell>
          <cell r="G679" t="str">
            <v>IE7000</v>
          </cell>
          <cell r="H679" t="str">
            <v>Statement of Financial Position</v>
          </cell>
          <cell r="I679" t="str">
            <v>IG7100</v>
          </cell>
          <cell r="J679" t="str">
            <v>Non-Current Assets</v>
          </cell>
          <cell r="K679" t="str">
            <v>IJ7145</v>
          </cell>
          <cell r="L679" t="str">
            <v>Property, Plant and Equipment: ROU</v>
          </cell>
          <cell r="M679" t="str">
            <v>IL7145</v>
          </cell>
          <cell r="N679" t="str">
            <v>Property, Plant and Equipment: ROU</v>
          </cell>
          <cell r="O679" t="str">
            <v>IN7145</v>
          </cell>
          <cell r="P679" t="str">
            <v>Property, Plant and Equipment: ROU</v>
          </cell>
          <cell r="Q679" t="str">
            <v>IP7145</v>
          </cell>
          <cell r="R679" t="str">
            <v>Property, Plant and Equipment: ROU</v>
          </cell>
        </row>
        <row r="680">
          <cell r="A680">
            <v>104788</v>
          </cell>
          <cell r="B680" t="str">
            <v>Revaluation Depreciation - Right of Use Asset - Transport equipment</v>
          </cell>
          <cell r="C680" t="str">
            <v>IA9999</v>
          </cell>
          <cell r="D680" t="str">
            <v>Trial Balance</v>
          </cell>
          <cell r="E680" t="str">
            <v>IC7000</v>
          </cell>
          <cell r="F680" t="str">
            <v>SOFP</v>
          </cell>
          <cell r="G680" t="str">
            <v>IE7000</v>
          </cell>
          <cell r="H680" t="str">
            <v>Statement of Financial Position</v>
          </cell>
          <cell r="I680" t="str">
            <v>IG7100</v>
          </cell>
          <cell r="J680" t="str">
            <v>Non-Current Assets</v>
          </cell>
          <cell r="K680" t="str">
            <v>IJ7145</v>
          </cell>
          <cell r="L680" t="str">
            <v>Property, Plant and Equipment: ROU</v>
          </cell>
          <cell r="M680" t="str">
            <v>IL7145</v>
          </cell>
          <cell r="N680" t="str">
            <v>Property, Plant and Equipment: ROU</v>
          </cell>
          <cell r="O680" t="str">
            <v>IN7145</v>
          </cell>
          <cell r="P680" t="str">
            <v>Property, Plant and Equipment: ROU</v>
          </cell>
          <cell r="Q680" t="str">
            <v>IP7145</v>
          </cell>
          <cell r="R680" t="str">
            <v>Property, Plant and Equipment: ROU</v>
          </cell>
        </row>
        <row r="681">
          <cell r="A681">
            <v>104790</v>
          </cell>
          <cell r="B681" t="str">
            <v>Transfers By Absorption - Right of Use Asset - Information technology</v>
          </cell>
          <cell r="C681" t="str">
            <v>IA9999</v>
          </cell>
          <cell r="D681" t="str">
            <v>Trial Balance</v>
          </cell>
          <cell r="E681" t="str">
            <v>IC7000</v>
          </cell>
          <cell r="F681" t="str">
            <v>SOFP</v>
          </cell>
          <cell r="G681" t="str">
            <v>IE7000</v>
          </cell>
          <cell r="H681" t="str">
            <v>Statement of Financial Position</v>
          </cell>
          <cell r="I681" t="str">
            <v>IG7100</v>
          </cell>
          <cell r="J681" t="str">
            <v>Non-Current Assets</v>
          </cell>
          <cell r="K681" t="str">
            <v>IJ7145</v>
          </cell>
          <cell r="L681" t="str">
            <v>Property, Plant and Equipment: ROU</v>
          </cell>
          <cell r="M681" t="str">
            <v>IL7145</v>
          </cell>
          <cell r="N681" t="str">
            <v>Property, Plant and Equipment: ROU</v>
          </cell>
          <cell r="O681" t="str">
            <v>IN7145</v>
          </cell>
          <cell r="P681" t="str">
            <v>Property, Plant and Equipment: ROU</v>
          </cell>
          <cell r="Q681" t="str">
            <v>IP7145</v>
          </cell>
          <cell r="R681" t="str">
            <v>Property, Plant and Equipment: ROU</v>
          </cell>
        </row>
        <row r="682">
          <cell r="A682">
            <v>104791</v>
          </cell>
          <cell r="B682" t="str">
            <v>Additions - Right of Use Asset - Information technology</v>
          </cell>
          <cell r="C682" t="str">
            <v>IA9999</v>
          </cell>
          <cell r="D682" t="str">
            <v>Trial Balance</v>
          </cell>
          <cell r="E682" t="str">
            <v>IC7000</v>
          </cell>
          <cell r="F682" t="str">
            <v>SOFP</v>
          </cell>
          <cell r="G682" t="str">
            <v>IE7000</v>
          </cell>
          <cell r="H682" t="str">
            <v>Statement of Financial Position</v>
          </cell>
          <cell r="I682" t="str">
            <v>IG7100</v>
          </cell>
          <cell r="J682" t="str">
            <v>Non-Current Assets</v>
          </cell>
          <cell r="K682" t="str">
            <v>IJ7145</v>
          </cell>
          <cell r="L682" t="str">
            <v>Property, Plant and Equipment: ROU</v>
          </cell>
          <cell r="M682" t="str">
            <v>IL7145</v>
          </cell>
          <cell r="N682" t="str">
            <v>Property, Plant and Equipment: ROU</v>
          </cell>
          <cell r="O682" t="str">
            <v>IN7145</v>
          </cell>
          <cell r="P682" t="str">
            <v>Property, Plant and Equipment: ROU</v>
          </cell>
          <cell r="Q682" t="str">
            <v>IP7145</v>
          </cell>
          <cell r="R682" t="str">
            <v>Property, Plant and Equipment: ROU</v>
          </cell>
        </row>
        <row r="683">
          <cell r="A683">
            <v>104792</v>
          </cell>
          <cell r="B683" t="str">
            <v>Donations - Right of Use Asset - Information technology</v>
          </cell>
          <cell r="C683" t="str">
            <v>IA9999</v>
          </cell>
          <cell r="D683" t="str">
            <v>Trial Balance</v>
          </cell>
          <cell r="E683" t="str">
            <v>IC7000</v>
          </cell>
          <cell r="F683" t="str">
            <v>SOFP</v>
          </cell>
          <cell r="G683" t="str">
            <v>IE7000</v>
          </cell>
          <cell r="H683" t="str">
            <v>Statement of Financial Position</v>
          </cell>
          <cell r="I683" t="str">
            <v>IG7100</v>
          </cell>
          <cell r="J683" t="str">
            <v>Non-Current Assets</v>
          </cell>
          <cell r="K683" t="str">
            <v>IJ7145</v>
          </cell>
          <cell r="L683" t="str">
            <v>Property, Plant and Equipment: ROU</v>
          </cell>
          <cell r="M683" t="str">
            <v>IL7145</v>
          </cell>
          <cell r="N683" t="str">
            <v>Property, Plant and Equipment: ROU</v>
          </cell>
          <cell r="O683" t="str">
            <v>IN7145</v>
          </cell>
          <cell r="P683" t="str">
            <v>Property, Plant and Equipment: ROU</v>
          </cell>
          <cell r="Q683" t="str">
            <v>IP7145</v>
          </cell>
          <cell r="R683" t="str">
            <v>Property, Plant and Equipment: ROU</v>
          </cell>
        </row>
        <row r="684">
          <cell r="A684">
            <v>104793</v>
          </cell>
          <cell r="B684" t="str">
            <v>Disposals - Right of Use Asset - Information technology</v>
          </cell>
          <cell r="C684" t="str">
            <v>IA9999</v>
          </cell>
          <cell r="D684" t="str">
            <v>Trial Balance</v>
          </cell>
          <cell r="E684" t="str">
            <v>IC7000</v>
          </cell>
          <cell r="F684" t="str">
            <v>SOFP</v>
          </cell>
          <cell r="G684" t="str">
            <v>IE7000</v>
          </cell>
          <cell r="H684" t="str">
            <v>Statement of Financial Position</v>
          </cell>
          <cell r="I684" t="str">
            <v>IG7100</v>
          </cell>
          <cell r="J684" t="str">
            <v>Non-Current Assets</v>
          </cell>
          <cell r="K684" t="str">
            <v>IJ7145</v>
          </cell>
          <cell r="L684" t="str">
            <v>Property, Plant and Equipment: ROU</v>
          </cell>
          <cell r="M684" t="str">
            <v>IL7145</v>
          </cell>
          <cell r="N684" t="str">
            <v>Property, Plant and Equipment: ROU</v>
          </cell>
          <cell r="O684" t="str">
            <v>IN7145</v>
          </cell>
          <cell r="P684" t="str">
            <v>Property, Plant and Equipment: ROU</v>
          </cell>
          <cell r="Q684" t="str">
            <v>IP7145</v>
          </cell>
          <cell r="R684" t="str">
            <v>Property, Plant and Equipment: ROU</v>
          </cell>
        </row>
        <row r="685">
          <cell r="A685">
            <v>104794</v>
          </cell>
          <cell r="B685" t="str">
            <v>Revaluation Impairments - Right of Use Asset - Information technology</v>
          </cell>
          <cell r="C685" t="str">
            <v>IA9999</v>
          </cell>
          <cell r="D685" t="str">
            <v>Trial Balance</v>
          </cell>
          <cell r="E685" t="str">
            <v>IC7000</v>
          </cell>
          <cell r="F685" t="str">
            <v>SOFP</v>
          </cell>
          <cell r="G685" t="str">
            <v>IE7000</v>
          </cell>
          <cell r="H685" t="str">
            <v>Statement of Financial Position</v>
          </cell>
          <cell r="I685" t="str">
            <v>IG7100</v>
          </cell>
          <cell r="J685" t="str">
            <v>Non-Current Assets</v>
          </cell>
          <cell r="K685" t="str">
            <v>IJ7145</v>
          </cell>
          <cell r="L685" t="str">
            <v>Property, Plant and Equipment: ROU</v>
          </cell>
          <cell r="M685" t="str">
            <v>IL7145</v>
          </cell>
          <cell r="N685" t="str">
            <v>Property, Plant and Equipment: ROU</v>
          </cell>
          <cell r="O685" t="str">
            <v>IN7145</v>
          </cell>
          <cell r="P685" t="str">
            <v>Property, Plant and Equipment: ROU</v>
          </cell>
          <cell r="Q685" t="str">
            <v>IP7145</v>
          </cell>
          <cell r="R685" t="str">
            <v>Property, Plant and Equipment: ROU</v>
          </cell>
        </row>
        <row r="686">
          <cell r="A686">
            <v>104795</v>
          </cell>
          <cell r="B686" t="str">
            <v>Impairment Losses - Right of Use Asset - Information technology</v>
          </cell>
          <cell r="C686" t="str">
            <v>IA9999</v>
          </cell>
          <cell r="D686" t="str">
            <v>Trial Balance</v>
          </cell>
          <cell r="E686" t="str">
            <v>IC7000</v>
          </cell>
          <cell r="F686" t="str">
            <v>SOFP</v>
          </cell>
          <cell r="G686" t="str">
            <v>IE7000</v>
          </cell>
          <cell r="H686" t="str">
            <v>Statement of Financial Position</v>
          </cell>
          <cell r="I686" t="str">
            <v>IG7100</v>
          </cell>
          <cell r="J686" t="str">
            <v>Non-Current Assets</v>
          </cell>
          <cell r="K686" t="str">
            <v>IJ7145</v>
          </cell>
          <cell r="L686" t="str">
            <v>Property, Plant and Equipment: ROU</v>
          </cell>
          <cell r="M686" t="str">
            <v>IL7145</v>
          </cell>
          <cell r="N686" t="str">
            <v>Property, Plant and Equipment: ROU</v>
          </cell>
          <cell r="O686" t="str">
            <v>IN7145</v>
          </cell>
          <cell r="P686" t="str">
            <v>Property, Plant and Equipment: ROU</v>
          </cell>
          <cell r="Q686" t="str">
            <v>IP7145</v>
          </cell>
          <cell r="R686" t="str">
            <v>Property, Plant and Equipment: ROU</v>
          </cell>
        </row>
        <row r="687">
          <cell r="A687">
            <v>104796</v>
          </cell>
          <cell r="B687" t="str">
            <v>Impairment Reversal Reval Res - Right of Use Asset - Information technology</v>
          </cell>
          <cell r="C687" t="str">
            <v>IA9999</v>
          </cell>
          <cell r="D687" t="str">
            <v>Trial Balance</v>
          </cell>
          <cell r="E687" t="str">
            <v>IC7000</v>
          </cell>
          <cell r="F687" t="str">
            <v>SOFP</v>
          </cell>
          <cell r="G687" t="str">
            <v>IE7000</v>
          </cell>
          <cell r="H687" t="str">
            <v>Statement of Financial Position</v>
          </cell>
          <cell r="I687" t="str">
            <v>IG7100</v>
          </cell>
          <cell r="J687" t="str">
            <v>Non-Current Assets</v>
          </cell>
          <cell r="K687" t="str">
            <v>IJ7145</v>
          </cell>
          <cell r="L687" t="str">
            <v>Property, Plant and Equipment: ROU</v>
          </cell>
          <cell r="M687" t="str">
            <v>IL7145</v>
          </cell>
          <cell r="N687" t="str">
            <v>Property, Plant and Equipment: ROU</v>
          </cell>
          <cell r="O687" t="str">
            <v>IN7145</v>
          </cell>
          <cell r="P687" t="str">
            <v>Property, Plant and Equipment: ROU</v>
          </cell>
          <cell r="Q687" t="str">
            <v>IP7145</v>
          </cell>
          <cell r="R687" t="str">
            <v>Property, Plant and Equipment: ROU</v>
          </cell>
        </row>
        <row r="688">
          <cell r="A688">
            <v>104797</v>
          </cell>
          <cell r="B688" t="str">
            <v>Impairment Reversal Income - Right of Use Asset - Information technology</v>
          </cell>
          <cell r="C688" t="str">
            <v>IA9999</v>
          </cell>
          <cell r="D688" t="str">
            <v>Trial Balance</v>
          </cell>
          <cell r="E688" t="str">
            <v>IC7000</v>
          </cell>
          <cell r="F688" t="str">
            <v>SOFP</v>
          </cell>
          <cell r="G688" t="str">
            <v>IE7000</v>
          </cell>
          <cell r="H688" t="str">
            <v>Statement of Financial Position</v>
          </cell>
          <cell r="I688" t="str">
            <v>IG7100</v>
          </cell>
          <cell r="J688" t="str">
            <v>Non-Current Assets</v>
          </cell>
          <cell r="K688" t="str">
            <v>IJ7145</v>
          </cell>
          <cell r="L688" t="str">
            <v>Property, Plant and Equipment: ROU</v>
          </cell>
          <cell r="M688" t="str">
            <v>IL7145</v>
          </cell>
          <cell r="N688" t="str">
            <v>Property, Plant and Equipment: ROU</v>
          </cell>
          <cell r="O688" t="str">
            <v>IN7145</v>
          </cell>
          <cell r="P688" t="str">
            <v>Property, Plant and Equipment: ROU</v>
          </cell>
          <cell r="Q688" t="str">
            <v>IP7145</v>
          </cell>
          <cell r="R688" t="str">
            <v>Property, Plant and Equipment: ROU</v>
          </cell>
        </row>
        <row r="689">
          <cell r="A689">
            <v>104798</v>
          </cell>
          <cell r="B689" t="str">
            <v>Transfers - Right of Use Asset - Information technology</v>
          </cell>
          <cell r="C689" t="str">
            <v>IA9999</v>
          </cell>
          <cell r="D689" t="str">
            <v>Trial Balance</v>
          </cell>
          <cell r="E689" t="str">
            <v>IC7000</v>
          </cell>
          <cell r="F689" t="str">
            <v>SOFP</v>
          </cell>
          <cell r="G689" t="str">
            <v>IE7000</v>
          </cell>
          <cell r="H689" t="str">
            <v>Statement of Financial Position</v>
          </cell>
          <cell r="I689" t="str">
            <v>IG7100</v>
          </cell>
          <cell r="J689" t="str">
            <v>Non-Current Assets</v>
          </cell>
          <cell r="K689" t="str">
            <v>IJ7145</v>
          </cell>
          <cell r="L689" t="str">
            <v>Property, Plant and Equipment: ROU</v>
          </cell>
          <cell r="M689" t="str">
            <v>IL7145</v>
          </cell>
          <cell r="N689" t="str">
            <v>Property, Plant and Equipment: ROU</v>
          </cell>
          <cell r="O689" t="str">
            <v>IN7145</v>
          </cell>
          <cell r="P689" t="str">
            <v>Property, Plant and Equipment: ROU</v>
          </cell>
          <cell r="Q689" t="str">
            <v>IP7145</v>
          </cell>
          <cell r="R689" t="str">
            <v>Property, Plant and Equipment: ROU</v>
          </cell>
        </row>
        <row r="690">
          <cell r="A690">
            <v>104799</v>
          </cell>
          <cell r="B690" t="str">
            <v>Indexation - Right of Use Asset - Information technology</v>
          </cell>
          <cell r="C690" t="str">
            <v>IA9999</v>
          </cell>
          <cell r="D690" t="str">
            <v>Trial Balance</v>
          </cell>
          <cell r="E690" t="str">
            <v>IC7000</v>
          </cell>
          <cell r="F690" t="str">
            <v>SOFP</v>
          </cell>
          <cell r="G690" t="str">
            <v>IE7000</v>
          </cell>
          <cell r="H690" t="str">
            <v>Statement of Financial Position</v>
          </cell>
          <cell r="I690" t="str">
            <v>IG7100</v>
          </cell>
          <cell r="J690" t="str">
            <v>Non-Current Assets</v>
          </cell>
          <cell r="K690" t="str">
            <v>IJ7145</v>
          </cell>
          <cell r="L690" t="str">
            <v>Property, Plant and Equipment: ROU</v>
          </cell>
          <cell r="M690" t="str">
            <v>IL7145</v>
          </cell>
          <cell r="N690" t="str">
            <v>Property, Plant and Equipment: ROU</v>
          </cell>
          <cell r="O690" t="str">
            <v>IN7145</v>
          </cell>
          <cell r="P690" t="str">
            <v>Property, Plant and Equipment: ROU</v>
          </cell>
          <cell r="Q690" t="str">
            <v>IP7145</v>
          </cell>
          <cell r="R690" t="str">
            <v>Property, Plant and Equipment: ROU</v>
          </cell>
        </row>
        <row r="691">
          <cell r="A691">
            <v>104800</v>
          </cell>
          <cell r="B691" t="str">
            <v>Revaluation - Right of Use Asset - Information technology</v>
          </cell>
          <cell r="C691" t="str">
            <v>IA9999</v>
          </cell>
          <cell r="D691" t="str">
            <v>Trial Balance</v>
          </cell>
          <cell r="E691" t="str">
            <v>IC7000</v>
          </cell>
          <cell r="F691" t="str">
            <v>SOFP</v>
          </cell>
          <cell r="G691" t="str">
            <v>IE7000</v>
          </cell>
          <cell r="H691" t="str">
            <v>Statement of Financial Position</v>
          </cell>
          <cell r="I691" t="str">
            <v>IG7100</v>
          </cell>
          <cell r="J691" t="str">
            <v>Non-Current Assets</v>
          </cell>
          <cell r="K691" t="str">
            <v>IJ7145</v>
          </cell>
          <cell r="L691" t="str">
            <v>Property, Plant and Equipment: ROU</v>
          </cell>
          <cell r="M691" t="str">
            <v>IL7145</v>
          </cell>
          <cell r="N691" t="str">
            <v>Property, Plant and Equipment: ROU</v>
          </cell>
          <cell r="O691" t="str">
            <v>IN7145</v>
          </cell>
          <cell r="P691" t="str">
            <v>Property, Plant and Equipment: ROU</v>
          </cell>
          <cell r="Q691" t="str">
            <v>IP7145</v>
          </cell>
          <cell r="R691" t="str">
            <v>Property, Plant and Equipment: ROU</v>
          </cell>
        </row>
        <row r="692">
          <cell r="A692">
            <v>104801</v>
          </cell>
          <cell r="B692" t="str">
            <v>Reclassification - Right of Use Asset - Information technology</v>
          </cell>
          <cell r="C692" t="str">
            <v>IA9999</v>
          </cell>
          <cell r="D692" t="str">
            <v>Trial Balance</v>
          </cell>
          <cell r="E692" t="str">
            <v>IC7000</v>
          </cell>
          <cell r="F692" t="str">
            <v>SOFP</v>
          </cell>
          <cell r="G692" t="str">
            <v>IE7000</v>
          </cell>
          <cell r="H692" t="str">
            <v>Statement of Financial Position</v>
          </cell>
          <cell r="I692" t="str">
            <v>IG7100</v>
          </cell>
          <cell r="J692" t="str">
            <v>Non-Current Assets</v>
          </cell>
          <cell r="K692" t="str">
            <v>IJ7145</v>
          </cell>
          <cell r="L692" t="str">
            <v>Property, Plant and Equipment: ROU</v>
          </cell>
          <cell r="M692" t="str">
            <v>IL7145</v>
          </cell>
          <cell r="N692" t="str">
            <v>Property, Plant and Equipment: ROU</v>
          </cell>
          <cell r="O692" t="str">
            <v>IN7145</v>
          </cell>
          <cell r="P692" t="str">
            <v>Property, Plant and Equipment: ROU</v>
          </cell>
          <cell r="Q692" t="str">
            <v>IP7145</v>
          </cell>
          <cell r="R692" t="str">
            <v>Property, Plant and Equipment: ROU</v>
          </cell>
        </row>
        <row r="693">
          <cell r="A693">
            <v>104802</v>
          </cell>
          <cell r="B693" t="str">
            <v>Revalutions - Right of Use Asset - Information technology</v>
          </cell>
          <cell r="C693" t="str">
            <v>IA9999</v>
          </cell>
          <cell r="D693" t="str">
            <v>Trial Balance</v>
          </cell>
          <cell r="E693" t="str">
            <v>IC7000</v>
          </cell>
          <cell r="F693" t="str">
            <v>SOFP</v>
          </cell>
          <cell r="G693" t="str">
            <v>IE7000</v>
          </cell>
          <cell r="H693" t="str">
            <v>Statement of Financial Position</v>
          </cell>
          <cell r="I693" t="str">
            <v>IG7100</v>
          </cell>
          <cell r="J693" t="str">
            <v>Non-Current Assets</v>
          </cell>
          <cell r="K693" t="str">
            <v>IJ7145</v>
          </cell>
          <cell r="L693" t="str">
            <v>Property, Plant and Equipment: ROU</v>
          </cell>
          <cell r="M693" t="str">
            <v>IL7145</v>
          </cell>
          <cell r="N693" t="str">
            <v>Property, Plant and Equipment: ROU</v>
          </cell>
          <cell r="O693" t="str">
            <v>IN7145</v>
          </cell>
          <cell r="P693" t="str">
            <v>Property, Plant and Equipment: ROU</v>
          </cell>
          <cell r="Q693" t="str">
            <v>IP7145</v>
          </cell>
          <cell r="R693" t="str">
            <v>Property, Plant and Equipment: ROU</v>
          </cell>
        </row>
        <row r="694">
          <cell r="A694">
            <v>104803</v>
          </cell>
          <cell r="B694" t="str">
            <v>Reclassifcations - Right of Use Asset - Information technology</v>
          </cell>
          <cell r="C694" t="str">
            <v>IA9999</v>
          </cell>
          <cell r="D694" t="str">
            <v>Trial Balance</v>
          </cell>
          <cell r="E694" t="str">
            <v>IC7000</v>
          </cell>
          <cell r="F694" t="str">
            <v>SOFP</v>
          </cell>
          <cell r="G694" t="str">
            <v>IE7000</v>
          </cell>
          <cell r="H694" t="str">
            <v>Statement of Financial Position</v>
          </cell>
          <cell r="I694" t="str">
            <v>IG7100</v>
          </cell>
          <cell r="J694" t="str">
            <v>Non-Current Assets</v>
          </cell>
          <cell r="K694" t="str">
            <v>IJ7145</v>
          </cell>
          <cell r="L694" t="str">
            <v>Property, Plant and Equipment: ROU</v>
          </cell>
          <cell r="M694" t="str">
            <v>IL7145</v>
          </cell>
          <cell r="N694" t="str">
            <v>Property, Plant and Equipment: ROU</v>
          </cell>
          <cell r="O694" t="str">
            <v>IN7145</v>
          </cell>
          <cell r="P694" t="str">
            <v>Property, Plant and Equipment: ROU</v>
          </cell>
          <cell r="Q694" t="str">
            <v>IP7145</v>
          </cell>
          <cell r="R694" t="str">
            <v>Property, Plant and Equipment: ROU</v>
          </cell>
        </row>
        <row r="695">
          <cell r="A695">
            <v>104804</v>
          </cell>
          <cell r="B695" t="str">
            <v>Reclassified - Right of Use Asset - Information technology</v>
          </cell>
          <cell r="C695" t="str">
            <v>IA9999</v>
          </cell>
          <cell r="D695" t="str">
            <v>Trial Balance</v>
          </cell>
          <cell r="E695" t="str">
            <v>IC7000</v>
          </cell>
          <cell r="F695" t="str">
            <v>SOFP</v>
          </cell>
          <cell r="G695" t="str">
            <v>IE7000</v>
          </cell>
          <cell r="H695" t="str">
            <v>Statement of Financial Position</v>
          </cell>
          <cell r="I695" t="str">
            <v>IG7100</v>
          </cell>
          <cell r="J695" t="str">
            <v>Non-Current Assets</v>
          </cell>
          <cell r="K695" t="str">
            <v>IJ7145</v>
          </cell>
          <cell r="L695" t="str">
            <v>Property, Plant and Equipment: ROU</v>
          </cell>
          <cell r="M695" t="str">
            <v>IL7145</v>
          </cell>
          <cell r="N695" t="str">
            <v>Property, Plant and Equipment: ROU</v>
          </cell>
          <cell r="O695" t="str">
            <v>IN7145</v>
          </cell>
          <cell r="P695" t="str">
            <v>Property, Plant and Equipment: ROU</v>
          </cell>
          <cell r="Q695" t="str">
            <v>IP7145</v>
          </cell>
          <cell r="R695" t="str">
            <v>Property, Plant and Equipment: ROU</v>
          </cell>
        </row>
        <row r="696">
          <cell r="A696">
            <v>104805</v>
          </cell>
          <cell r="B696" t="str">
            <v>Write offs - Right of Use Asset - Information technology</v>
          </cell>
          <cell r="C696" t="str">
            <v>IA9999</v>
          </cell>
          <cell r="D696" t="str">
            <v>Trial Balance</v>
          </cell>
          <cell r="E696" t="str">
            <v>IC7000</v>
          </cell>
          <cell r="F696" t="str">
            <v>SOFP</v>
          </cell>
          <cell r="G696" t="str">
            <v>IE7000</v>
          </cell>
          <cell r="H696" t="str">
            <v>Statement of Financial Position</v>
          </cell>
          <cell r="I696" t="str">
            <v>IG7100</v>
          </cell>
          <cell r="J696" t="str">
            <v>Non-Current Assets</v>
          </cell>
          <cell r="K696" t="str">
            <v>IJ7145</v>
          </cell>
          <cell r="L696" t="str">
            <v>Property, Plant and Equipment: ROU</v>
          </cell>
          <cell r="M696" t="str">
            <v>IL7145</v>
          </cell>
          <cell r="N696" t="str">
            <v>Property, Plant and Equipment: ROU</v>
          </cell>
          <cell r="O696" t="str">
            <v>IN7145</v>
          </cell>
          <cell r="P696" t="str">
            <v>Property, Plant and Equipment: ROU</v>
          </cell>
          <cell r="Q696" t="str">
            <v>IP7145</v>
          </cell>
          <cell r="R696" t="str">
            <v>Property, Plant and Equipment: ROU</v>
          </cell>
        </row>
        <row r="697">
          <cell r="A697">
            <v>104806</v>
          </cell>
          <cell r="B697" t="str">
            <v>Amortisation - Right of Use Asset - Information technology</v>
          </cell>
          <cell r="C697" t="str">
            <v>IA9999</v>
          </cell>
          <cell r="D697" t="str">
            <v>Trial Balance</v>
          </cell>
          <cell r="E697" t="str">
            <v>IC7000</v>
          </cell>
          <cell r="F697" t="str">
            <v>SOFP</v>
          </cell>
          <cell r="G697" t="str">
            <v>IE7000</v>
          </cell>
          <cell r="H697" t="str">
            <v>Statement of Financial Position</v>
          </cell>
          <cell r="I697" t="str">
            <v>IG7100</v>
          </cell>
          <cell r="J697" t="str">
            <v>Non-Current Assets</v>
          </cell>
          <cell r="K697" t="str">
            <v>IJ7145</v>
          </cell>
          <cell r="L697" t="str">
            <v>Property, Plant and Equipment: ROU</v>
          </cell>
          <cell r="M697" t="str">
            <v>IL7145</v>
          </cell>
          <cell r="N697" t="str">
            <v>Property, Plant and Equipment: ROU</v>
          </cell>
          <cell r="O697" t="str">
            <v>IN7145</v>
          </cell>
          <cell r="P697" t="str">
            <v>Property, Plant and Equipment: ROU</v>
          </cell>
          <cell r="Q697" t="str">
            <v>IP7145</v>
          </cell>
          <cell r="R697" t="str">
            <v>Property, Plant and Equipment: ROU</v>
          </cell>
        </row>
        <row r="698">
          <cell r="A698">
            <v>104807</v>
          </cell>
          <cell r="B698" t="str">
            <v>Accumulative Depreciation - Right of Use Asset - Information technology</v>
          </cell>
          <cell r="C698" t="str">
            <v>IA9999</v>
          </cell>
          <cell r="D698" t="str">
            <v>Trial Balance</v>
          </cell>
          <cell r="E698" t="str">
            <v>IC7000</v>
          </cell>
          <cell r="F698" t="str">
            <v>SOFP</v>
          </cell>
          <cell r="G698" t="str">
            <v>IE7000</v>
          </cell>
          <cell r="H698" t="str">
            <v>Statement of Financial Position</v>
          </cell>
          <cell r="I698" t="str">
            <v>IG7100</v>
          </cell>
          <cell r="J698" t="str">
            <v>Non-Current Assets</v>
          </cell>
          <cell r="K698" t="str">
            <v>IJ7145</v>
          </cell>
          <cell r="L698" t="str">
            <v>Property, Plant and Equipment: ROU</v>
          </cell>
          <cell r="M698" t="str">
            <v>IL7145</v>
          </cell>
          <cell r="N698" t="str">
            <v>Property, Plant and Equipment: ROU</v>
          </cell>
          <cell r="O698" t="str">
            <v>IN7145</v>
          </cell>
          <cell r="P698" t="str">
            <v>Property, Plant and Equipment: ROU</v>
          </cell>
          <cell r="Q698" t="str">
            <v>IP7145</v>
          </cell>
          <cell r="R698" t="str">
            <v>Property, Plant and Equipment: ROU</v>
          </cell>
        </row>
        <row r="699">
          <cell r="A699">
            <v>104808</v>
          </cell>
          <cell r="B699" t="str">
            <v>Balance Brought Forward - Right of Use Asset - Information technology</v>
          </cell>
          <cell r="C699" t="str">
            <v>IA9999</v>
          </cell>
          <cell r="D699" t="str">
            <v>Trial Balance</v>
          </cell>
          <cell r="E699" t="str">
            <v>IC7000</v>
          </cell>
          <cell r="F699" t="str">
            <v>SOFP</v>
          </cell>
          <cell r="G699" t="str">
            <v>IE7000</v>
          </cell>
          <cell r="H699" t="str">
            <v>Statement of Financial Position</v>
          </cell>
          <cell r="I699" t="str">
            <v>IG7100</v>
          </cell>
          <cell r="J699" t="str">
            <v>Non-Current Assets</v>
          </cell>
          <cell r="K699" t="str">
            <v>IJ7145</v>
          </cell>
          <cell r="L699" t="str">
            <v>Property, Plant and Equipment: ROU</v>
          </cell>
          <cell r="M699" t="str">
            <v>IL7145</v>
          </cell>
          <cell r="N699" t="str">
            <v>Property, Plant and Equipment: ROU</v>
          </cell>
          <cell r="O699" t="str">
            <v>IN7145</v>
          </cell>
          <cell r="P699" t="str">
            <v>Property, Plant and Equipment: ROU</v>
          </cell>
          <cell r="Q699" t="str">
            <v>IP7145</v>
          </cell>
          <cell r="R699" t="str">
            <v>Property, Plant and Equipment: ROU</v>
          </cell>
        </row>
        <row r="700">
          <cell r="A700">
            <v>104809</v>
          </cell>
          <cell r="B700" t="str">
            <v>Transfers by Absorption Depreciation - Right of Use Asset - Information technology</v>
          </cell>
          <cell r="C700" t="str">
            <v>IA9999</v>
          </cell>
          <cell r="D700" t="str">
            <v>Trial Balance</v>
          </cell>
          <cell r="E700" t="str">
            <v>IC7000</v>
          </cell>
          <cell r="F700" t="str">
            <v>SOFP</v>
          </cell>
          <cell r="G700" t="str">
            <v>IE7000</v>
          </cell>
          <cell r="H700" t="str">
            <v>Statement of Financial Position</v>
          </cell>
          <cell r="I700" t="str">
            <v>IG7100</v>
          </cell>
          <cell r="J700" t="str">
            <v>Non-Current Assets</v>
          </cell>
          <cell r="K700" t="str">
            <v>IJ7145</v>
          </cell>
          <cell r="L700" t="str">
            <v>Property, Plant and Equipment: ROU</v>
          </cell>
          <cell r="M700" t="str">
            <v>IL7145</v>
          </cell>
          <cell r="N700" t="str">
            <v>Property, Plant and Equipment: ROU</v>
          </cell>
          <cell r="O700" t="str">
            <v>IN7145</v>
          </cell>
          <cell r="P700" t="str">
            <v>Property, Plant and Equipment: ROU</v>
          </cell>
          <cell r="Q700" t="str">
            <v>IP7145</v>
          </cell>
          <cell r="R700" t="str">
            <v>Property, Plant and Equipment: ROU</v>
          </cell>
        </row>
        <row r="701">
          <cell r="A701">
            <v>104810</v>
          </cell>
          <cell r="B701" t="str">
            <v>Current Depreciation - Right of Use Asset - Information technology</v>
          </cell>
          <cell r="C701" t="str">
            <v>IA9999</v>
          </cell>
          <cell r="D701" t="str">
            <v>Trial Balance</v>
          </cell>
          <cell r="E701" t="str">
            <v>IC7000</v>
          </cell>
          <cell r="F701" t="str">
            <v>SOFP</v>
          </cell>
          <cell r="G701" t="str">
            <v>IE7000</v>
          </cell>
          <cell r="H701" t="str">
            <v>Statement of Financial Position</v>
          </cell>
          <cell r="I701" t="str">
            <v>IG7100</v>
          </cell>
          <cell r="J701" t="str">
            <v>Non-Current Assets</v>
          </cell>
          <cell r="K701" t="str">
            <v>IJ7145</v>
          </cell>
          <cell r="L701" t="str">
            <v>Property, Plant and Equipment: ROU</v>
          </cell>
          <cell r="M701" t="str">
            <v>IL7145</v>
          </cell>
          <cell r="N701" t="str">
            <v>Property, Plant and Equipment: ROU</v>
          </cell>
          <cell r="O701" t="str">
            <v>IN7145</v>
          </cell>
          <cell r="P701" t="str">
            <v>Property, Plant and Equipment: ROU</v>
          </cell>
          <cell r="Q701" t="str">
            <v>IP7145</v>
          </cell>
          <cell r="R701" t="str">
            <v>Property, Plant and Equipment: ROU</v>
          </cell>
        </row>
        <row r="702">
          <cell r="A702">
            <v>104811</v>
          </cell>
          <cell r="B702" t="str">
            <v>Impairment Reversal Reval Res Depreciation - Right of Use Asset - Information technology</v>
          </cell>
          <cell r="C702" t="str">
            <v>IA9999</v>
          </cell>
          <cell r="D702" t="str">
            <v>Trial Balance</v>
          </cell>
          <cell r="E702" t="str">
            <v>IC7000</v>
          </cell>
          <cell r="F702" t="str">
            <v>SOFP</v>
          </cell>
          <cell r="G702" t="str">
            <v>IE7000</v>
          </cell>
          <cell r="H702" t="str">
            <v>Statement of Financial Position</v>
          </cell>
          <cell r="I702" t="str">
            <v>IG7100</v>
          </cell>
          <cell r="J702" t="str">
            <v>Non-Current Assets</v>
          </cell>
          <cell r="K702" t="str">
            <v>IJ7145</v>
          </cell>
          <cell r="L702" t="str">
            <v>Property, Plant and Equipment: ROU</v>
          </cell>
          <cell r="M702" t="str">
            <v>IL7145</v>
          </cell>
          <cell r="N702" t="str">
            <v>Property, Plant and Equipment: ROU</v>
          </cell>
          <cell r="O702" t="str">
            <v>IN7145</v>
          </cell>
          <cell r="P702" t="str">
            <v>Property, Plant and Equipment: ROU</v>
          </cell>
          <cell r="Q702" t="str">
            <v>IP7145</v>
          </cell>
          <cell r="R702" t="str">
            <v>Property, Plant and Equipment: ROU</v>
          </cell>
        </row>
        <row r="703">
          <cell r="A703">
            <v>104812</v>
          </cell>
          <cell r="B703" t="str">
            <v>Impairment Reversal Reval Income Depreciation - Right of Use Asset - Information technology</v>
          </cell>
          <cell r="C703" t="str">
            <v>IA9999</v>
          </cell>
          <cell r="D703" t="str">
            <v>Trial Balance</v>
          </cell>
          <cell r="E703" t="str">
            <v>IC7000</v>
          </cell>
          <cell r="F703" t="str">
            <v>SOFP</v>
          </cell>
          <cell r="G703" t="str">
            <v>IE7000</v>
          </cell>
          <cell r="H703" t="str">
            <v>Statement of Financial Position</v>
          </cell>
          <cell r="I703" t="str">
            <v>IG7100</v>
          </cell>
          <cell r="J703" t="str">
            <v>Non-Current Assets</v>
          </cell>
          <cell r="K703" t="str">
            <v>IJ7145</v>
          </cell>
          <cell r="L703" t="str">
            <v>Property, Plant and Equipment: ROU</v>
          </cell>
          <cell r="M703" t="str">
            <v>IL7145</v>
          </cell>
          <cell r="N703" t="str">
            <v>Property, Plant and Equipment: ROU</v>
          </cell>
          <cell r="O703" t="str">
            <v>IN7145</v>
          </cell>
          <cell r="P703" t="str">
            <v>Property, Plant and Equipment: ROU</v>
          </cell>
          <cell r="Q703" t="str">
            <v>IP7145</v>
          </cell>
          <cell r="R703" t="str">
            <v>Property, Plant and Equipment: ROU</v>
          </cell>
        </row>
        <row r="704">
          <cell r="A704">
            <v>104813</v>
          </cell>
          <cell r="B704" t="str">
            <v>Impairment Losses Reval Res Depreciation - Right of Use Asset - Information technology</v>
          </cell>
          <cell r="C704" t="str">
            <v>IA9999</v>
          </cell>
          <cell r="D704" t="str">
            <v>Trial Balance</v>
          </cell>
          <cell r="E704" t="str">
            <v>IC7000</v>
          </cell>
          <cell r="F704" t="str">
            <v>SOFP</v>
          </cell>
          <cell r="G704" t="str">
            <v>IE7000</v>
          </cell>
          <cell r="H704" t="str">
            <v>Statement of Financial Position</v>
          </cell>
          <cell r="I704" t="str">
            <v>IG7100</v>
          </cell>
          <cell r="J704" t="str">
            <v>Non-Current Assets</v>
          </cell>
          <cell r="K704" t="str">
            <v>IJ7145</v>
          </cell>
          <cell r="L704" t="str">
            <v>Property, Plant and Equipment: ROU</v>
          </cell>
          <cell r="M704" t="str">
            <v>IL7145</v>
          </cell>
          <cell r="N704" t="str">
            <v>Property, Plant and Equipment: ROU</v>
          </cell>
          <cell r="O704" t="str">
            <v>IN7145</v>
          </cell>
          <cell r="P704" t="str">
            <v>Property, Plant and Equipment: ROU</v>
          </cell>
          <cell r="Q704" t="str">
            <v>IP7145</v>
          </cell>
          <cell r="R704" t="str">
            <v>Property, Plant and Equipment: ROU</v>
          </cell>
        </row>
        <row r="705">
          <cell r="A705">
            <v>104814</v>
          </cell>
          <cell r="B705" t="str">
            <v>Impairment Losses Expenditure Depreciation - Right of Use Asset - Information technology</v>
          </cell>
          <cell r="C705" t="str">
            <v>IA9999</v>
          </cell>
          <cell r="D705" t="str">
            <v>Trial Balance</v>
          </cell>
          <cell r="E705" t="str">
            <v>IC7000</v>
          </cell>
          <cell r="F705" t="str">
            <v>SOFP</v>
          </cell>
          <cell r="G705" t="str">
            <v>IE7000</v>
          </cell>
          <cell r="H705" t="str">
            <v>Statement of Financial Position</v>
          </cell>
          <cell r="I705" t="str">
            <v>IG7100</v>
          </cell>
          <cell r="J705" t="str">
            <v>Non-Current Assets</v>
          </cell>
          <cell r="K705" t="str">
            <v>IJ7145</v>
          </cell>
          <cell r="L705" t="str">
            <v>Property, Plant and Equipment: ROU</v>
          </cell>
          <cell r="M705" t="str">
            <v>IL7145</v>
          </cell>
          <cell r="N705" t="str">
            <v>Property, Plant and Equipment: ROU</v>
          </cell>
          <cell r="O705" t="str">
            <v>IN7145</v>
          </cell>
          <cell r="P705" t="str">
            <v>Property, Plant and Equipment: ROU</v>
          </cell>
          <cell r="Q705" t="str">
            <v>IP7145</v>
          </cell>
          <cell r="R705" t="str">
            <v>Property, Plant and Equipment: ROU</v>
          </cell>
        </row>
        <row r="706">
          <cell r="A706">
            <v>104815</v>
          </cell>
          <cell r="B706" t="str">
            <v>Disposal Depreciation - Right of Use Asset - Information technology</v>
          </cell>
          <cell r="C706" t="str">
            <v>IA9999</v>
          </cell>
          <cell r="D706" t="str">
            <v>Trial Balance</v>
          </cell>
          <cell r="E706" t="str">
            <v>IC7000</v>
          </cell>
          <cell r="F706" t="str">
            <v>SOFP</v>
          </cell>
          <cell r="G706" t="str">
            <v>IE7000</v>
          </cell>
          <cell r="H706" t="str">
            <v>Statement of Financial Position</v>
          </cell>
          <cell r="I706" t="str">
            <v>IG7100</v>
          </cell>
          <cell r="J706" t="str">
            <v>Non-Current Assets</v>
          </cell>
          <cell r="K706" t="str">
            <v>IJ7145</v>
          </cell>
          <cell r="L706" t="str">
            <v>Property, Plant and Equipment: ROU</v>
          </cell>
          <cell r="M706" t="str">
            <v>IL7145</v>
          </cell>
          <cell r="N706" t="str">
            <v>Property, Plant and Equipment: ROU</v>
          </cell>
          <cell r="O706" t="str">
            <v>IN7145</v>
          </cell>
          <cell r="P706" t="str">
            <v>Property, Plant and Equipment: ROU</v>
          </cell>
          <cell r="Q706" t="str">
            <v>IP7145</v>
          </cell>
          <cell r="R706" t="str">
            <v>Property, Plant and Equipment: ROU</v>
          </cell>
        </row>
        <row r="707">
          <cell r="A707">
            <v>104816</v>
          </cell>
          <cell r="B707" t="str">
            <v>Transfers Depreciation - Right of Use Asset - Information technology</v>
          </cell>
          <cell r="C707" t="str">
            <v>IA9999</v>
          </cell>
          <cell r="D707" t="str">
            <v>Trial Balance</v>
          </cell>
          <cell r="E707" t="str">
            <v>IC7000</v>
          </cell>
          <cell r="F707" t="str">
            <v>SOFP</v>
          </cell>
          <cell r="G707" t="str">
            <v>IE7000</v>
          </cell>
          <cell r="H707" t="str">
            <v>Statement of Financial Position</v>
          </cell>
          <cell r="I707" t="str">
            <v>IG7100</v>
          </cell>
          <cell r="J707" t="str">
            <v>Non-Current Assets</v>
          </cell>
          <cell r="K707" t="str">
            <v>IJ7145</v>
          </cell>
          <cell r="L707" t="str">
            <v>Property, Plant and Equipment: ROU</v>
          </cell>
          <cell r="M707" t="str">
            <v>IL7145</v>
          </cell>
          <cell r="N707" t="str">
            <v>Property, Plant and Equipment: ROU</v>
          </cell>
          <cell r="O707" t="str">
            <v>IN7145</v>
          </cell>
          <cell r="P707" t="str">
            <v>Property, Plant and Equipment: ROU</v>
          </cell>
          <cell r="Q707" t="str">
            <v>IP7145</v>
          </cell>
          <cell r="R707" t="str">
            <v>Property, Plant and Equipment: ROU</v>
          </cell>
        </row>
        <row r="708">
          <cell r="A708">
            <v>104817</v>
          </cell>
          <cell r="B708" t="str">
            <v>Indexation Depreciation - Right of Use Asset - Information technology</v>
          </cell>
          <cell r="C708" t="str">
            <v>IA9999</v>
          </cell>
          <cell r="D708" t="str">
            <v>Trial Balance</v>
          </cell>
          <cell r="E708" t="str">
            <v>IC7000</v>
          </cell>
          <cell r="F708" t="str">
            <v>SOFP</v>
          </cell>
          <cell r="G708" t="str">
            <v>IE7000</v>
          </cell>
          <cell r="H708" t="str">
            <v>Statement of Financial Position</v>
          </cell>
          <cell r="I708" t="str">
            <v>IG7100</v>
          </cell>
          <cell r="J708" t="str">
            <v>Non-Current Assets</v>
          </cell>
          <cell r="K708" t="str">
            <v>IJ7145</v>
          </cell>
          <cell r="L708" t="str">
            <v>Property, Plant and Equipment: ROU</v>
          </cell>
          <cell r="M708" t="str">
            <v>IL7145</v>
          </cell>
          <cell r="N708" t="str">
            <v>Property, Plant and Equipment: ROU</v>
          </cell>
          <cell r="O708" t="str">
            <v>IN7145</v>
          </cell>
          <cell r="P708" t="str">
            <v>Property, Plant and Equipment: ROU</v>
          </cell>
          <cell r="Q708" t="str">
            <v>IP7145</v>
          </cell>
          <cell r="R708" t="str">
            <v>Property, Plant and Equipment: ROU</v>
          </cell>
        </row>
        <row r="709">
          <cell r="A709">
            <v>104818</v>
          </cell>
          <cell r="B709" t="str">
            <v>Revaluation Depreciation - Right of Use Asset - Information technology</v>
          </cell>
          <cell r="C709" t="str">
            <v>IA9999</v>
          </cell>
          <cell r="D709" t="str">
            <v>Trial Balance</v>
          </cell>
          <cell r="E709" t="str">
            <v>IC7000</v>
          </cell>
          <cell r="F709" t="str">
            <v>SOFP</v>
          </cell>
          <cell r="G709" t="str">
            <v>IE7000</v>
          </cell>
          <cell r="H709" t="str">
            <v>Statement of Financial Position</v>
          </cell>
          <cell r="I709" t="str">
            <v>IG7100</v>
          </cell>
          <cell r="J709" t="str">
            <v>Non-Current Assets</v>
          </cell>
          <cell r="K709" t="str">
            <v>IJ7145</v>
          </cell>
          <cell r="L709" t="str">
            <v>Property, Plant and Equipment: ROU</v>
          </cell>
          <cell r="M709" t="str">
            <v>IL7145</v>
          </cell>
          <cell r="N709" t="str">
            <v>Property, Plant and Equipment: ROU</v>
          </cell>
          <cell r="O709" t="str">
            <v>IN7145</v>
          </cell>
          <cell r="P709" t="str">
            <v>Property, Plant and Equipment: ROU</v>
          </cell>
          <cell r="Q709" t="str">
            <v>IP7145</v>
          </cell>
          <cell r="R709" t="str">
            <v>Property, Plant and Equipment: ROU</v>
          </cell>
        </row>
        <row r="710">
          <cell r="A710">
            <v>104819</v>
          </cell>
          <cell r="B710" t="str">
            <v>Accumulative Depreciation - Right of Use Asset - Furniture &amp; fittings</v>
          </cell>
          <cell r="C710" t="str">
            <v>IA9999</v>
          </cell>
          <cell r="D710" t="str">
            <v>Trial Balance</v>
          </cell>
          <cell r="E710" t="str">
            <v>IC7000</v>
          </cell>
          <cell r="F710" t="str">
            <v>SOFP</v>
          </cell>
          <cell r="G710" t="str">
            <v>IE7000</v>
          </cell>
          <cell r="H710" t="str">
            <v>Statement of Financial Position</v>
          </cell>
          <cell r="I710" t="str">
            <v>IG7100</v>
          </cell>
          <cell r="J710" t="str">
            <v>Non-Current Assets</v>
          </cell>
          <cell r="K710" t="str">
            <v>IJ7145</v>
          </cell>
          <cell r="L710" t="str">
            <v>Property, Plant and Equipment: ROU</v>
          </cell>
          <cell r="M710" t="str">
            <v>IL7145</v>
          </cell>
          <cell r="N710" t="str">
            <v>Property, Plant and Equipment: ROU</v>
          </cell>
          <cell r="O710" t="str">
            <v>IN7145</v>
          </cell>
          <cell r="P710" t="str">
            <v>Property, Plant and Equipment: ROU</v>
          </cell>
          <cell r="Q710" t="str">
            <v>IP7145</v>
          </cell>
          <cell r="R710" t="str">
            <v>Property, Plant and Equipment: ROU</v>
          </cell>
        </row>
        <row r="711">
          <cell r="A711">
            <v>104820</v>
          </cell>
          <cell r="B711" t="str">
            <v>Transfers By Absorption - Right of Use Asset - Furniture &amp; fittings</v>
          </cell>
          <cell r="C711" t="str">
            <v>IA9999</v>
          </cell>
          <cell r="D711" t="str">
            <v>Trial Balance</v>
          </cell>
          <cell r="E711" t="str">
            <v>IC7000</v>
          </cell>
          <cell r="F711" t="str">
            <v>SOFP</v>
          </cell>
          <cell r="G711" t="str">
            <v>IE7000</v>
          </cell>
          <cell r="H711" t="str">
            <v>Statement of Financial Position</v>
          </cell>
          <cell r="I711" t="str">
            <v>IG7100</v>
          </cell>
          <cell r="J711" t="str">
            <v>Non-Current Assets</v>
          </cell>
          <cell r="K711" t="str">
            <v>IJ7145</v>
          </cell>
          <cell r="L711" t="str">
            <v>Property, Plant and Equipment: ROU</v>
          </cell>
          <cell r="M711" t="str">
            <v>IL7145</v>
          </cell>
          <cell r="N711" t="str">
            <v>Property, Plant and Equipment: ROU</v>
          </cell>
          <cell r="O711" t="str">
            <v>IN7145</v>
          </cell>
          <cell r="P711" t="str">
            <v>Property, Plant and Equipment: ROU</v>
          </cell>
          <cell r="Q711" t="str">
            <v>IP7145</v>
          </cell>
          <cell r="R711" t="str">
            <v>Property, Plant and Equipment: ROU</v>
          </cell>
        </row>
        <row r="712">
          <cell r="A712">
            <v>104821</v>
          </cell>
          <cell r="B712" t="str">
            <v>Additions - Right of Use Asset - Furniture &amp; fittings</v>
          </cell>
          <cell r="C712" t="str">
            <v>IA9999</v>
          </cell>
          <cell r="D712" t="str">
            <v>Trial Balance</v>
          </cell>
          <cell r="E712" t="str">
            <v>IC7000</v>
          </cell>
          <cell r="F712" t="str">
            <v>SOFP</v>
          </cell>
          <cell r="G712" t="str">
            <v>IE7000</v>
          </cell>
          <cell r="H712" t="str">
            <v>Statement of Financial Position</v>
          </cell>
          <cell r="I712" t="str">
            <v>IG7100</v>
          </cell>
          <cell r="J712" t="str">
            <v>Non-Current Assets</v>
          </cell>
          <cell r="K712" t="str">
            <v>IJ7145</v>
          </cell>
          <cell r="L712" t="str">
            <v>Property, Plant and Equipment: ROU</v>
          </cell>
          <cell r="M712" t="str">
            <v>IL7145</v>
          </cell>
          <cell r="N712" t="str">
            <v>Property, Plant and Equipment: ROU</v>
          </cell>
          <cell r="O712" t="str">
            <v>IN7145</v>
          </cell>
          <cell r="P712" t="str">
            <v>Property, Plant and Equipment: ROU</v>
          </cell>
          <cell r="Q712" t="str">
            <v>IP7145</v>
          </cell>
          <cell r="R712" t="str">
            <v>Property, Plant and Equipment: ROU</v>
          </cell>
        </row>
        <row r="713">
          <cell r="A713">
            <v>104822</v>
          </cell>
          <cell r="B713" t="str">
            <v>Donations - Right of Use Asset - Furniture &amp; fittings</v>
          </cell>
          <cell r="C713" t="str">
            <v>IA9999</v>
          </cell>
          <cell r="D713" t="str">
            <v>Trial Balance</v>
          </cell>
          <cell r="E713" t="str">
            <v>IC7000</v>
          </cell>
          <cell r="F713" t="str">
            <v>SOFP</v>
          </cell>
          <cell r="G713" t="str">
            <v>IE7000</v>
          </cell>
          <cell r="H713" t="str">
            <v>Statement of Financial Position</v>
          </cell>
          <cell r="I713" t="str">
            <v>IG7100</v>
          </cell>
          <cell r="J713" t="str">
            <v>Non-Current Assets</v>
          </cell>
          <cell r="K713" t="str">
            <v>IJ7145</v>
          </cell>
          <cell r="L713" t="str">
            <v>Property, Plant and Equipment: ROU</v>
          </cell>
          <cell r="M713" t="str">
            <v>IL7145</v>
          </cell>
          <cell r="N713" t="str">
            <v>Property, Plant and Equipment: ROU</v>
          </cell>
          <cell r="O713" t="str">
            <v>IN7145</v>
          </cell>
          <cell r="P713" t="str">
            <v>Property, Plant and Equipment: ROU</v>
          </cell>
          <cell r="Q713" t="str">
            <v>IP7145</v>
          </cell>
          <cell r="R713" t="str">
            <v>Property, Plant and Equipment: ROU</v>
          </cell>
        </row>
        <row r="714">
          <cell r="A714">
            <v>104823</v>
          </cell>
          <cell r="B714" t="str">
            <v>Disposals - Right of Use Asset - Furniture &amp; fittings</v>
          </cell>
          <cell r="C714" t="str">
            <v>IA9999</v>
          </cell>
          <cell r="D714" t="str">
            <v>Trial Balance</v>
          </cell>
          <cell r="E714" t="str">
            <v>IC7000</v>
          </cell>
          <cell r="F714" t="str">
            <v>SOFP</v>
          </cell>
          <cell r="G714" t="str">
            <v>IE7000</v>
          </cell>
          <cell r="H714" t="str">
            <v>Statement of Financial Position</v>
          </cell>
          <cell r="I714" t="str">
            <v>IG7100</v>
          </cell>
          <cell r="J714" t="str">
            <v>Non-Current Assets</v>
          </cell>
          <cell r="K714" t="str">
            <v>IJ7145</v>
          </cell>
          <cell r="L714" t="str">
            <v>Property, Plant and Equipment: ROU</v>
          </cell>
          <cell r="M714" t="str">
            <v>IL7145</v>
          </cell>
          <cell r="N714" t="str">
            <v>Property, Plant and Equipment: ROU</v>
          </cell>
          <cell r="O714" t="str">
            <v>IN7145</v>
          </cell>
          <cell r="P714" t="str">
            <v>Property, Plant and Equipment: ROU</v>
          </cell>
          <cell r="Q714" t="str">
            <v>IP7145</v>
          </cell>
          <cell r="R714" t="str">
            <v>Property, Plant and Equipment: ROU</v>
          </cell>
        </row>
        <row r="715">
          <cell r="A715">
            <v>104824</v>
          </cell>
          <cell r="B715" t="str">
            <v>Revaluation Impairments - Right of Use Asset - Furniture &amp; fittings</v>
          </cell>
          <cell r="C715" t="str">
            <v>IA9999</v>
          </cell>
          <cell r="D715" t="str">
            <v>Trial Balance</v>
          </cell>
          <cell r="E715" t="str">
            <v>IC7000</v>
          </cell>
          <cell r="F715" t="str">
            <v>SOFP</v>
          </cell>
          <cell r="G715" t="str">
            <v>IE7000</v>
          </cell>
          <cell r="H715" t="str">
            <v>Statement of Financial Position</v>
          </cell>
          <cell r="I715" t="str">
            <v>IG7100</v>
          </cell>
          <cell r="J715" t="str">
            <v>Non-Current Assets</v>
          </cell>
          <cell r="K715" t="str">
            <v>IJ7145</v>
          </cell>
          <cell r="L715" t="str">
            <v>Property, Plant and Equipment: ROU</v>
          </cell>
          <cell r="M715" t="str">
            <v>IL7145</v>
          </cell>
          <cell r="N715" t="str">
            <v>Property, Plant and Equipment: ROU</v>
          </cell>
          <cell r="O715" t="str">
            <v>IN7145</v>
          </cell>
          <cell r="P715" t="str">
            <v>Property, Plant and Equipment: ROU</v>
          </cell>
          <cell r="Q715" t="str">
            <v>IP7145</v>
          </cell>
          <cell r="R715" t="str">
            <v>Property, Plant and Equipment: ROU</v>
          </cell>
        </row>
        <row r="716">
          <cell r="A716">
            <v>104825</v>
          </cell>
          <cell r="B716" t="str">
            <v>Impairment Losses - Right of Use Asset - Furniture &amp; fittings</v>
          </cell>
          <cell r="C716" t="str">
            <v>IA9999</v>
          </cell>
          <cell r="D716" t="str">
            <v>Trial Balance</v>
          </cell>
          <cell r="E716" t="str">
            <v>IC7000</v>
          </cell>
          <cell r="F716" t="str">
            <v>SOFP</v>
          </cell>
          <cell r="G716" t="str">
            <v>IE7000</v>
          </cell>
          <cell r="H716" t="str">
            <v>Statement of Financial Position</v>
          </cell>
          <cell r="I716" t="str">
            <v>IG7100</v>
          </cell>
          <cell r="J716" t="str">
            <v>Non-Current Assets</v>
          </cell>
          <cell r="K716" t="str">
            <v>IJ7145</v>
          </cell>
          <cell r="L716" t="str">
            <v>Property, Plant and Equipment: ROU</v>
          </cell>
          <cell r="M716" t="str">
            <v>IL7145</v>
          </cell>
          <cell r="N716" t="str">
            <v>Property, Plant and Equipment: ROU</v>
          </cell>
          <cell r="O716" t="str">
            <v>IN7145</v>
          </cell>
          <cell r="P716" t="str">
            <v>Property, Plant and Equipment: ROU</v>
          </cell>
          <cell r="Q716" t="str">
            <v>IP7145</v>
          </cell>
          <cell r="R716" t="str">
            <v>Property, Plant and Equipment: ROU</v>
          </cell>
        </row>
        <row r="717">
          <cell r="A717">
            <v>104826</v>
          </cell>
          <cell r="B717" t="str">
            <v>Impairment Reversal Reval Res - Right of Use Asset - Furniture &amp; fittings</v>
          </cell>
          <cell r="C717" t="str">
            <v>IA9999</v>
          </cell>
          <cell r="D717" t="str">
            <v>Trial Balance</v>
          </cell>
          <cell r="E717" t="str">
            <v>IC7000</v>
          </cell>
          <cell r="F717" t="str">
            <v>SOFP</v>
          </cell>
          <cell r="G717" t="str">
            <v>IE7000</v>
          </cell>
          <cell r="H717" t="str">
            <v>Statement of Financial Position</v>
          </cell>
          <cell r="I717" t="str">
            <v>IG7100</v>
          </cell>
          <cell r="J717" t="str">
            <v>Non-Current Assets</v>
          </cell>
          <cell r="K717" t="str">
            <v>IJ7145</v>
          </cell>
          <cell r="L717" t="str">
            <v>Property, Plant and Equipment: ROU</v>
          </cell>
          <cell r="M717" t="str">
            <v>IL7145</v>
          </cell>
          <cell r="N717" t="str">
            <v>Property, Plant and Equipment: ROU</v>
          </cell>
          <cell r="O717" t="str">
            <v>IN7145</v>
          </cell>
          <cell r="P717" t="str">
            <v>Property, Plant and Equipment: ROU</v>
          </cell>
          <cell r="Q717" t="str">
            <v>IP7145</v>
          </cell>
          <cell r="R717" t="str">
            <v>Property, Plant and Equipment: ROU</v>
          </cell>
        </row>
        <row r="718">
          <cell r="A718">
            <v>104827</v>
          </cell>
          <cell r="B718" t="str">
            <v>Impairment Reversal Income - Right of Use Asset - Furniture &amp; fittings</v>
          </cell>
          <cell r="C718" t="str">
            <v>IA9999</v>
          </cell>
          <cell r="D718" t="str">
            <v>Trial Balance</v>
          </cell>
          <cell r="E718" t="str">
            <v>IC7000</v>
          </cell>
          <cell r="F718" t="str">
            <v>SOFP</v>
          </cell>
          <cell r="G718" t="str">
            <v>IE7000</v>
          </cell>
          <cell r="H718" t="str">
            <v>Statement of Financial Position</v>
          </cell>
          <cell r="I718" t="str">
            <v>IG7100</v>
          </cell>
          <cell r="J718" t="str">
            <v>Non-Current Assets</v>
          </cell>
          <cell r="K718" t="str">
            <v>IJ7145</v>
          </cell>
          <cell r="L718" t="str">
            <v>Property, Plant and Equipment: ROU</v>
          </cell>
          <cell r="M718" t="str">
            <v>IL7145</v>
          </cell>
          <cell r="N718" t="str">
            <v>Property, Plant and Equipment: ROU</v>
          </cell>
          <cell r="O718" t="str">
            <v>IN7145</v>
          </cell>
          <cell r="P718" t="str">
            <v>Property, Plant and Equipment: ROU</v>
          </cell>
          <cell r="Q718" t="str">
            <v>IP7145</v>
          </cell>
          <cell r="R718" t="str">
            <v>Property, Plant and Equipment: ROU</v>
          </cell>
        </row>
        <row r="719">
          <cell r="A719">
            <v>104828</v>
          </cell>
          <cell r="B719" t="str">
            <v>Transfers - Right of Use Asset - Furniture &amp; fittings</v>
          </cell>
          <cell r="C719" t="str">
            <v>IA9999</v>
          </cell>
          <cell r="D719" t="str">
            <v>Trial Balance</v>
          </cell>
          <cell r="E719" t="str">
            <v>IC7000</v>
          </cell>
          <cell r="F719" t="str">
            <v>SOFP</v>
          </cell>
          <cell r="G719" t="str">
            <v>IE7000</v>
          </cell>
          <cell r="H719" t="str">
            <v>Statement of Financial Position</v>
          </cell>
          <cell r="I719" t="str">
            <v>IG7100</v>
          </cell>
          <cell r="J719" t="str">
            <v>Non-Current Assets</v>
          </cell>
          <cell r="K719" t="str">
            <v>IJ7145</v>
          </cell>
          <cell r="L719" t="str">
            <v>Property, Plant and Equipment: ROU</v>
          </cell>
          <cell r="M719" t="str">
            <v>IL7145</v>
          </cell>
          <cell r="N719" t="str">
            <v>Property, Plant and Equipment: ROU</v>
          </cell>
          <cell r="O719" t="str">
            <v>IN7145</v>
          </cell>
          <cell r="P719" t="str">
            <v>Property, Plant and Equipment: ROU</v>
          </cell>
          <cell r="Q719" t="str">
            <v>IP7145</v>
          </cell>
          <cell r="R719" t="str">
            <v>Property, Plant and Equipment: ROU</v>
          </cell>
        </row>
        <row r="720">
          <cell r="A720">
            <v>104829</v>
          </cell>
          <cell r="B720" t="str">
            <v>Indexation - Right of Use Asset - Furniture &amp; fittings</v>
          </cell>
          <cell r="C720" t="str">
            <v>IA9999</v>
          </cell>
          <cell r="D720" t="str">
            <v>Trial Balance</v>
          </cell>
          <cell r="E720" t="str">
            <v>IC7000</v>
          </cell>
          <cell r="F720" t="str">
            <v>SOFP</v>
          </cell>
          <cell r="G720" t="str">
            <v>IE7000</v>
          </cell>
          <cell r="H720" t="str">
            <v>Statement of Financial Position</v>
          </cell>
          <cell r="I720" t="str">
            <v>IG7100</v>
          </cell>
          <cell r="J720" t="str">
            <v>Non-Current Assets</v>
          </cell>
          <cell r="K720" t="str">
            <v>IJ7145</v>
          </cell>
          <cell r="L720" t="str">
            <v>Property, Plant and Equipment: ROU</v>
          </cell>
          <cell r="M720" t="str">
            <v>IL7145</v>
          </cell>
          <cell r="N720" t="str">
            <v>Property, Plant and Equipment: ROU</v>
          </cell>
          <cell r="O720" t="str">
            <v>IN7145</v>
          </cell>
          <cell r="P720" t="str">
            <v>Property, Plant and Equipment: ROU</v>
          </cell>
          <cell r="Q720" t="str">
            <v>IP7145</v>
          </cell>
          <cell r="R720" t="str">
            <v>Property, Plant and Equipment: ROU</v>
          </cell>
        </row>
        <row r="721">
          <cell r="A721">
            <v>104830</v>
          </cell>
          <cell r="B721" t="str">
            <v>Revaluation - Right of Use Asset - Furniture &amp; fittings</v>
          </cell>
          <cell r="C721" t="str">
            <v>IA9999</v>
          </cell>
          <cell r="D721" t="str">
            <v>Trial Balance</v>
          </cell>
          <cell r="E721" t="str">
            <v>IC7000</v>
          </cell>
          <cell r="F721" t="str">
            <v>SOFP</v>
          </cell>
          <cell r="G721" t="str">
            <v>IE7000</v>
          </cell>
          <cell r="H721" t="str">
            <v>Statement of Financial Position</v>
          </cell>
          <cell r="I721" t="str">
            <v>IG7100</v>
          </cell>
          <cell r="J721" t="str">
            <v>Non-Current Assets</v>
          </cell>
          <cell r="K721" t="str">
            <v>IJ7145</v>
          </cell>
          <cell r="L721" t="str">
            <v>Property, Plant and Equipment: ROU</v>
          </cell>
          <cell r="M721" t="str">
            <v>IL7145</v>
          </cell>
          <cell r="N721" t="str">
            <v>Property, Plant and Equipment: ROU</v>
          </cell>
          <cell r="O721" t="str">
            <v>IN7145</v>
          </cell>
          <cell r="P721" t="str">
            <v>Property, Plant and Equipment: ROU</v>
          </cell>
          <cell r="Q721" t="str">
            <v>IP7145</v>
          </cell>
          <cell r="R721" t="str">
            <v>Property, Plant and Equipment: ROU</v>
          </cell>
        </row>
        <row r="722">
          <cell r="A722">
            <v>104831</v>
          </cell>
          <cell r="B722" t="str">
            <v>Reclassification - Right of Use Asset - Furniture &amp; fittings</v>
          </cell>
          <cell r="C722" t="str">
            <v>IA9999</v>
          </cell>
          <cell r="D722" t="str">
            <v>Trial Balance</v>
          </cell>
          <cell r="E722" t="str">
            <v>IC7000</v>
          </cell>
          <cell r="F722" t="str">
            <v>SOFP</v>
          </cell>
          <cell r="G722" t="str">
            <v>IE7000</v>
          </cell>
          <cell r="H722" t="str">
            <v>Statement of Financial Position</v>
          </cell>
          <cell r="I722" t="str">
            <v>IG7100</v>
          </cell>
          <cell r="J722" t="str">
            <v>Non-Current Assets</v>
          </cell>
          <cell r="K722" t="str">
            <v>IJ7145</v>
          </cell>
          <cell r="L722" t="str">
            <v>Property, Plant and Equipment: ROU</v>
          </cell>
          <cell r="M722" t="str">
            <v>IL7145</v>
          </cell>
          <cell r="N722" t="str">
            <v>Property, Plant and Equipment: ROU</v>
          </cell>
          <cell r="O722" t="str">
            <v>IN7145</v>
          </cell>
          <cell r="P722" t="str">
            <v>Property, Plant and Equipment: ROU</v>
          </cell>
          <cell r="Q722" t="str">
            <v>IP7145</v>
          </cell>
          <cell r="R722" t="str">
            <v>Property, Plant and Equipment: ROU</v>
          </cell>
        </row>
        <row r="723">
          <cell r="A723">
            <v>104832</v>
          </cell>
          <cell r="B723" t="str">
            <v>Revalutions - Right of Use Asset - Furniture &amp; fittings</v>
          </cell>
          <cell r="C723" t="str">
            <v>IA9999</v>
          </cell>
          <cell r="D723" t="str">
            <v>Trial Balance</v>
          </cell>
          <cell r="E723" t="str">
            <v>IC7000</v>
          </cell>
          <cell r="F723" t="str">
            <v>SOFP</v>
          </cell>
          <cell r="G723" t="str">
            <v>IE7000</v>
          </cell>
          <cell r="H723" t="str">
            <v>Statement of Financial Position</v>
          </cell>
          <cell r="I723" t="str">
            <v>IG7100</v>
          </cell>
          <cell r="J723" t="str">
            <v>Non-Current Assets</v>
          </cell>
          <cell r="K723" t="str">
            <v>IJ7145</v>
          </cell>
          <cell r="L723" t="str">
            <v>Property, Plant and Equipment: ROU</v>
          </cell>
          <cell r="M723" t="str">
            <v>IL7145</v>
          </cell>
          <cell r="N723" t="str">
            <v>Property, Plant and Equipment: ROU</v>
          </cell>
          <cell r="O723" t="str">
            <v>IN7145</v>
          </cell>
          <cell r="P723" t="str">
            <v>Property, Plant and Equipment: ROU</v>
          </cell>
          <cell r="Q723" t="str">
            <v>IP7145</v>
          </cell>
          <cell r="R723" t="str">
            <v>Property, Plant and Equipment: ROU</v>
          </cell>
        </row>
        <row r="724">
          <cell r="A724">
            <v>104833</v>
          </cell>
          <cell r="B724" t="str">
            <v>Reclassifcations - Right of Use Asset - Furniture &amp; fittings</v>
          </cell>
          <cell r="C724" t="str">
            <v>IA9999</v>
          </cell>
          <cell r="D724" t="str">
            <v>Trial Balance</v>
          </cell>
          <cell r="E724" t="str">
            <v>IC7000</v>
          </cell>
          <cell r="F724" t="str">
            <v>SOFP</v>
          </cell>
          <cell r="G724" t="str">
            <v>IE7000</v>
          </cell>
          <cell r="H724" t="str">
            <v>Statement of Financial Position</v>
          </cell>
          <cell r="I724" t="str">
            <v>IG7100</v>
          </cell>
          <cell r="J724" t="str">
            <v>Non-Current Assets</v>
          </cell>
          <cell r="K724" t="str">
            <v>IJ7145</v>
          </cell>
          <cell r="L724" t="str">
            <v>Property, Plant and Equipment: ROU</v>
          </cell>
          <cell r="M724" t="str">
            <v>IL7145</v>
          </cell>
          <cell r="N724" t="str">
            <v>Property, Plant and Equipment: ROU</v>
          </cell>
          <cell r="O724" t="str">
            <v>IN7145</v>
          </cell>
          <cell r="P724" t="str">
            <v>Property, Plant and Equipment: ROU</v>
          </cell>
          <cell r="Q724" t="str">
            <v>IP7145</v>
          </cell>
          <cell r="R724" t="str">
            <v>Property, Plant and Equipment: ROU</v>
          </cell>
        </row>
        <row r="725">
          <cell r="A725">
            <v>104834</v>
          </cell>
          <cell r="B725" t="str">
            <v>Reclassified - Right of Use Asset - Furniture &amp; fittings</v>
          </cell>
          <cell r="C725" t="str">
            <v>IA9999</v>
          </cell>
          <cell r="D725" t="str">
            <v>Trial Balance</v>
          </cell>
          <cell r="E725" t="str">
            <v>IC7000</v>
          </cell>
          <cell r="F725" t="str">
            <v>SOFP</v>
          </cell>
          <cell r="G725" t="str">
            <v>IE7000</v>
          </cell>
          <cell r="H725" t="str">
            <v>Statement of Financial Position</v>
          </cell>
          <cell r="I725" t="str">
            <v>IG7100</v>
          </cell>
          <cell r="J725" t="str">
            <v>Non-Current Assets</v>
          </cell>
          <cell r="K725" t="str">
            <v>IJ7145</v>
          </cell>
          <cell r="L725" t="str">
            <v>Property, Plant and Equipment: ROU</v>
          </cell>
          <cell r="M725" t="str">
            <v>IL7145</v>
          </cell>
          <cell r="N725" t="str">
            <v>Property, Plant and Equipment: ROU</v>
          </cell>
          <cell r="O725" t="str">
            <v>IN7145</v>
          </cell>
          <cell r="P725" t="str">
            <v>Property, Plant and Equipment: ROU</v>
          </cell>
          <cell r="Q725" t="str">
            <v>IP7145</v>
          </cell>
          <cell r="R725" t="str">
            <v>Property, Plant and Equipment: ROU</v>
          </cell>
        </row>
        <row r="726">
          <cell r="A726">
            <v>104835</v>
          </cell>
          <cell r="B726" t="str">
            <v>Write offs - Right of Use Asset - Furniture &amp; fittings</v>
          </cell>
          <cell r="C726" t="str">
            <v>IA9999</v>
          </cell>
          <cell r="D726" t="str">
            <v>Trial Balance</v>
          </cell>
          <cell r="E726" t="str">
            <v>IC7000</v>
          </cell>
          <cell r="F726" t="str">
            <v>SOFP</v>
          </cell>
          <cell r="G726" t="str">
            <v>IE7000</v>
          </cell>
          <cell r="H726" t="str">
            <v>Statement of Financial Position</v>
          </cell>
          <cell r="I726" t="str">
            <v>IG7100</v>
          </cell>
          <cell r="J726" t="str">
            <v>Non-Current Assets</v>
          </cell>
          <cell r="K726" t="str">
            <v>IJ7145</v>
          </cell>
          <cell r="L726" t="str">
            <v>Property, Plant and Equipment: ROU</v>
          </cell>
          <cell r="M726" t="str">
            <v>IL7145</v>
          </cell>
          <cell r="N726" t="str">
            <v>Property, Plant and Equipment: ROU</v>
          </cell>
          <cell r="O726" t="str">
            <v>IN7145</v>
          </cell>
          <cell r="P726" t="str">
            <v>Property, Plant and Equipment: ROU</v>
          </cell>
          <cell r="Q726" t="str">
            <v>IP7145</v>
          </cell>
          <cell r="R726" t="str">
            <v>Property, Plant and Equipment: ROU</v>
          </cell>
        </row>
        <row r="727">
          <cell r="A727">
            <v>104836</v>
          </cell>
          <cell r="B727" t="str">
            <v>Amortisation - Right of Use Asset - Furniture &amp; fittings</v>
          </cell>
          <cell r="C727" t="str">
            <v>IA9999</v>
          </cell>
          <cell r="D727" t="str">
            <v>Trial Balance</v>
          </cell>
          <cell r="E727" t="str">
            <v>IC7000</v>
          </cell>
          <cell r="F727" t="str">
            <v>SOFP</v>
          </cell>
          <cell r="G727" t="str">
            <v>IE7000</v>
          </cell>
          <cell r="H727" t="str">
            <v>Statement of Financial Position</v>
          </cell>
          <cell r="I727" t="str">
            <v>IG7100</v>
          </cell>
          <cell r="J727" t="str">
            <v>Non-Current Assets</v>
          </cell>
          <cell r="K727" t="str">
            <v>IJ7145</v>
          </cell>
          <cell r="L727" t="str">
            <v>Property, Plant and Equipment: ROU</v>
          </cell>
          <cell r="M727" t="str">
            <v>IL7145</v>
          </cell>
          <cell r="N727" t="str">
            <v>Property, Plant and Equipment: ROU</v>
          </cell>
          <cell r="O727" t="str">
            <v>IN7145</v>
          </cell>
          <cell r="P727" t="str">
            <v>Property, Plant and Equipment: ROU</v>
          </cell>
          <cell r="Q727" t="str">
            <v>IP7145</v>
          </cell>
          <cell r="R727" t="str">
            <v>Property, Plant and Equipment: ROU</v>
          </cell>
        </row>
        <row r="728">
          <cell r="A728">
            <v>104838</v>
          </cell>
          <cell r="B728" t="str">
            <v>Balance Brought Forward - Right of Use Asset - Furniture &amp; fittings</v>
          </cell>
          <cell r="C728" t="str">
            <v>IA9999</v>
          </cell>
          <cell r="D728" t="str">
            <v>Trial Balance</v>
          </cell>
          <cell r="E728" t="str">
            <v>IC7000</v>
          </cell>
          <cell r="F728" t="str">
            <v>SOFP</v>
          </cell>
          <cell r="G728" t="str">
            <v>IE7000</v>
          </cell>
          <cell r="H728" t="str">
            <v>Statement of Financial Position</v>
          </cell>
          <cell r="I728" t="str">
            <v>IG7100</v>
          </cell>
          <cell r="J728" t="str">
            <v>Non-Current Assets</v>
          </cell>
          <cell r="K728" t="str">
            <v>IJ7145</v>
          </cell>
          <cell r="L728" t="str">
            <v>Property, Plant and Equipment: ROU</v>
          </cell>
          <cell r="M728" t="str">
            <v>IL7145</v>
          </cell>
          <cell r="N728" t="str">
            <v>Property, Plant and Equipment: ROU</v>
          </cell>
          <cell r="O728" t="str">
            <v>IN7145</v>
          </cell>
          <cell r="P728" t="str">
            <v>Property, Plant and Equipment: ROU</v>
          </cell>
          <cell r="Q728" t="str">
            <v>IP7145</v>
          </cell>
          <cell r="R728" t="str">
            <v>Property, Plant and Equipment: ROU</v>
          </cell>
        </row>
        <row r="729">
          <cell r="A729">
            <v>104839</v>
          </cell>
          <cell r="B729" t="str">
            <v>Transfers by Absorption Depreciation - Right of Use Asset - Furniture &amp; fittings</v>
          </cell>
          <cell r="C729" t="str">
            <v>IA9999</v>
          </cell>
          <cell r="D729" t="str">
            <v>Trial Balance</v>
          </cell>
          <cell r="E729" t="str">
            <v>IC7000</v>
          </cell>
          <cell r="F729" t="str">
            <v>SOFP</v>
          </cell>
          <cell r="G729" t="str">
            <v>IE7000</v>
          </cell>
          <cell r="H729" t="str">
            <v>Statement of Financial Position</v>
          </cell>
          <cell r="I729" t="str">
            <v>IG7100</v>
          </cell>
          <cell r="J729" t="str">
            <v>Non-Current Assets</v>
          </cell>
          <cell r="K729" t="str">
            <v>IJ7145</v>
          </cell>
          <cell r="L729" t="str">
            <v>Property, Plant and Equipment: ROU</v>
          </cell>
          <cell r="M729" t="str">
            <v>IL7145</v>
          </cell>
          <cell r="N729" t="str">
            <v>Property, Plant and Equipment: ROU</v>
          </cell>
          <cell r="O729" t="str">
            <v>IN7145</v>
          </cell>
          <cell r="P729" t="str">
            <v>Property, Plant and Equipment: ROU</v>
          </cell>
          <cell r="Q729" t="str">
            <v>IP7145</v>
          </cell>
          <cell r="R729" t="str">
            <v>Property, Plant and Equipment: ROU</v>
          </cell>
        </row>
        <row r="730">
          <cell r="A730">
            <v>104840</v>
          </cell>
          <cell r="B730" t="str">
            <v>Current Depreciation - Right of Use Asset - Furniture &amp; fittings</v>
          </cell>
          <cell r="C730" t="str">
            <v>IA9999</v>
          </cell>
          <cell r="D730" t="str">
            <v>Trial Balance</v>
          </cell>
          <cell r="E730" t="str">
            <v>IC7000</v>
          </cell>
          <cell r="F730" t="str">
            <v>SOFP</v>
          </cell>
          <cell r="G730" t="str">
            <v>IE7000</v>
          </cell>
          <cell r="H730" t="str">
            <v>Statement of Financial Position</v>
          </cell>
          <cell r="I730" t="str">
            <v>IG7100</v>
          </cell>
          <cell r="J730" t="str">
            <v>Non-Current Assets</v>
          </cell>
          <cell r="K730" t="str">
            <v>IJ7145</v>
          </cell>
          <cell r="L730" t="str">
            <v>Property, Plant and Equipment: ROU</v>
          </cell>
          <cell r="M730" t="str">
            <v>IL7145</v>
          </cell>
          <cell r="N730" t="str">
            <v>Property, Plant and Equipment: ROU</v>
          </cell>
          <cell r="O730" t="str">
            <v>IN7145</v>
          </cell>
          <cell r="P730" t="str">
            <v>Property, Plant and Equipment: ROU</v>
          </cell>
          <cell r="Q730" t="str">
            <v>IP7145</v>
          </cell>
          <cell r="R730" t="str">
            <v>Property, Plant and Equipment: ROU</v>
          </cell>
        </row>
        <row r="731">
          <cell r="A731">
            <v>104841</v>
          </cell>
          <cell r="B731" t="str">
            <v>Impairment Reversal Reval Res Depreciation - Right of Use Asset - Furniture &amp; fittings</v>
          </cell>
          <cell r="C731" t="str">
            <v>IA9999</v>
          </cell>
          <cell r="D731" t="str">
            <v>Trial Balance</v>
          </cell>
          <cell r="E731" t="str">
            <v>IC7000</v>
          </cell>
          <cell r="F731" t="str">
            <v>SOFP</v>
          </cell>
          <cell r="G731" t="str">
            <v>IE7000</v>
          </cell>
          <cell r="H731" t="str">
            <v>Statement of Financial Position</v>
          </cell>
          <cell r="I731" t="str">
            <v>IG7100</v>
          </cell>
          <cell r="J731" t="str">
            <v>Non-Current Assets</v>
          </cell>
          <cell r="K731" t="str">
            <v>IJ7145</v>
          </cell>
          <cell r="L731" t="str">
            <v>Property, Plant and Equipment: ROU</v>
          </cell>
          <cell r="M731" t="str">
            <v>IL7145</v>
          </cell>
          <cell r="N731" t="str">
            <v>Property, Plant and Equipment: ROU</v>
          </cell>
          <cell r="O731" t="str">
            <v>IN7145</v>
          </cell>
          <cell r="P731" t="str">
            <v>Property, Plant and Equipment: ROU</v>
          </cell>
          <cell r="Q731" t="str">
            <v>IP7145</v>
          </cell>
          <cell r="R731" t="str">
            <v>Property, Plant and Equipment: ROU</v>
          </cell>
        </row>
        <row r="732">
          <cell r="A732">
            <v>104842</v>
          </cell>
          <cell r="B732" t="str">
            <v>Impairment Reversal Reval Income Depreciation - Right of Use Asset - Furniture &amp; fittings</v>
          </cell>
          <cell r="C732" t="str">
            <v>IA9999</v>
          </cell>
          <cell r="D732" t="str">
            <v>Trial Balance</v>
          </cell>
          <cell r="E732" t="str">
            <v>IC7000</v>
          </cell>
          <cell r="F732" t="str">
            <v>SOFP</v>
          </cell>
          <cell r="G732" t="str">
            <v>IE7000</v>
          </cell>
          <cell r="H732" t="str">
            <v>Statement of Financial Position</v>
          </cell>
          <cell r="I732" t="str">
            <v>IG7100</v>
          </cell>
          <cell r="J732" t="str">
            <v>Non-Current Assets</v>
          </cell>
          <cell r="K732" t="str">
            <v>IJ7145</v>
          </cell>
          <cell r="L732" t="str">
            <v>Property, Plant and Equipment: ROU</v>
          </cell>
          <cell r="M732" t="str">
            <v>IL7145</v>
          </cell>
          <cell r="N732" t="str">
            <v>Property, Plant and Equipment: ROU</v>
          </cell>
          <cell r="O732" t="str">
            <v>IN7145</v>
          </cell>
          <cell r="P732" t="str">
            <v>Property, Plant and Equipment: ROU</v>
          </cell>
          <cell r="Q732" t="str">
            <v>IP7145</v>
          </cell>
          <cell r="R732" t="str">
            <v>Property, Plant and Equipment: ROU</v>
          </cell>
        </row>
        <row r="733">
          <cell r="A733">
            <v>104843</v>
          </cell>
          <cell r="B733" t="str">
            <v>Impairment Losses Reval Res Depreciation - Right of Use Asset - Furniture &amp; fittings</v>
          </cell>
          <cell r="C733" t="str">
            <v>IA9999</v>
          </cell>
          <cell r="D733" t="str">
            <v>Trial Balance</v>
          </cell>
          <cell r="E733" t="str">
            <v>IC7000</v>
          </cell>
          <cell r="F733" t="str">
            <v>SOFP</v>
          </cell>
          <cell r="G733" t="str">
            <v>IE7000</v>
          </cell>
          <cell r="H733" t="str">
            <v>Statement of Financial Position</v>
          </cell>
          <cell r="I733" t="str">
            <v>IG7100</v>
          </cell>
          <cell r="J733" t="str">
            <v>Non-Current Assets</v>
          </cell>
          <cell r="K733" t="str">
            <v>IJ7145</v>
          </cell>
          <cell r="L733" t="str">
            <v>Property, Plant and Equipment: ROU</v>
          </cell>
          <cell r="M733" t="str">
            <v>IL7145</v>
          </cell>
          <cell r="N733" t="str">
            <v>Property, Plant and Equipment: ROU</v>
          </cell>
          <cell r="O733" t="str">
            <v>IN7145</v>
          </cell>
          <cell r="P733" t="str">
            <v>Property, Plant and Equipment: ROU</v>
          </cell>
          <cell r="Q733" t="str">
            <v>IP7145</v>
          </cell>
          <cell r="R733" t="str">
            <v>Property, Plant and Equipment: ROU</v>
          </cell>
        </row>
        <row r="734">
          <cell r="A734">
            <v>104844</v>
          </cell>
          <cell r="B734" t="str">
            <v>Impairment Losses Expenditure Depreciation - Right of Use Asset - Furniture &amp; fittings</v>
          </cell>
          <cell r="C734" t="str">
            <v>IA9999</v>
          </cell>
          <cell r="D734" t="str">
            <v>Trial Balance</v>
          </cell>
          <cell r="E734" t="str">
            <v>IC7000</v>
          </cell>
          <cell r="F734" t="str">
            <v>SOFP</v>
          </cell>
          <cell r="G734" t="str">
            <v>IE7000</v>
          </cell>
          <cell r="H734" t="str">
            <v>Statement of Financial Position</v>
          </cell>
          <cell r="I734" t="str">
            <v>IG7100</v>
          </cell>
          <cell r="J734" t="str">
            <v>Non-Current Assets</v>
          </cell>
          <cell r="K734" t="str">
            <v>IJ7145</v>
          </cell>
          <cell r="L734" t="str">
            <v>Property, Plant and Equipment: ROU</v>
          </cell>
          <cell r="M734" t="str">
            <v>IL7145</v>
          </cell>
          <cell r="N734" t="str">
            <v>Property, Plant and Equipment: ROU</v>
          </cell>
          <cell r="O734" t="str">
            <v>IN7145</v>
          </cell>
          <cell r="P734" t="str">
            <v>Property, Plant and Equipment: ROU</v>
          </cell>
          <cell r="Q734" t="str">
            <v>IP7145</v>
          </cell>
          <cell r="R734" t="str">
            <v>Property, Plant and Equipment: ROU</v>
          </cell>
        </row>
        <row r="735">
          <cell r="A735">
            <v>104845</v>
          </cell>
          <cell r="B735" t="str">
            <v>Disposal Depreciation - Right of Use Asset - Furniture &amp; fittings</v>
          </cell>
          <cell r="C735" t="str">
            <v>IA9999</v>
          </cell>
          <cell r="D735" t="str">
            <v>Trial Balance</v>
          </cell>
          <cell r="E735" t="str">
            <v>IC7000</v>
          </cell>
          <cell r="F735" t="str">
            <v>SOFP</v>
          </cell>
          <cell r="G735" t="str">
            <v>IE7000</v>
          </cell>
          <cell r="H735" t="str">
            <v>Statement of Financial Position</v>
          </cell>
          <cell r="I735" t="str">
            <v>IG7100</v>
          </cell>
          <cell r="J735" t="str">
            <v>Non-Current Assets</v>
          </cell>
          <cell r="K735" t="str">
            <v>IJ7145</v>
          </cell>
          <cell r="L735" t="str">
            <v>Property, Plant and Equipment: ROU</v>
          </cell>
          <cell r="M735" t="str">
            <v>IL7145</v>
          </cell>
          <cell r="N735" t="str">
            <v>Property, Plant and Equipment: ROU</v>
          </cell>
          <cell r="O735" t="str">
            <v>IN7145</v>
          </cell>
          <cell r="P735" t="str">
            <v>Property, Plant and Equipment: ROU</v>
          </cell>
          <cell r="Q735" t="str">
            <v>IP7145</v>
          </cell>
          <cell r="R735" t="str">
            <v>Property, Plant and Equipment: ROU</v>
          </cell>
        </row>
        <row r="736">
          <cell r="A736">
            <v>104846</v>
          </cell>
          <cell r="B736" t="str">
            <v>Transfers Depreciation - Right of Use Asset - Furniture &amp; fittings</v>
          </cell>
          <cell r="C736" t="str">
            <v>IA9999</v>
          </cell>
          <cell r="D736" t="str">
            <v>Trial Balance</v>
          </cell>
          <cell r="E736" t="str">
            <v>IC7000</v>
          </cell>
          <cell r="F736" t="str">
            <v>SOFP</v>
          </cell>
          <cell r="G736" t="str">
            <v>IE7000</v>
          </cell>
          <cell r="H736" t="str">
            <v>Statement of Financial Position</v>
          </cell>
          <cell r="I736" t="str">
            <v>IG7100</v>
          </cell>
          <cell r="J736" t="str">
            <v>Non-Current Assets</v>
          </cell>
          <cell r="K736" t="str">
            <v>IJ7145</v>
          </cell>
          <cell r="L736" t="str">
            <v>Property, Plant and Equipment: ROU</v>
          </cell>
          <cell r="M736" t="str">
            <v>IL7145</v>
          </cell>
          <cell r="N736" t="str">
            <v>Property, Plant and Equipment: ROU</v>
          </cell>
          <cell r="O736" t="str">
            <v>IN7145</v>
          </cell>
          <cell r="P736" t="str">
            <v>Property, Plant and Equipment: ROU</v>
          </cell>
          <cell r="Q736" t="str">
            <v>IP7145</v>
          </cell>
          <cell r="R736" t="str">
            <v>Property, Plant and Equipment: ROU</v>
          </cell>
        </row>
        <row r="737">
          <cell r="A737">
            <v>104847</v>
          </cell>
          <cell r="B737" t="str">
            <v>Indexation Depreciation - Right of Use Asset - Furniture &amp; fittings</v>
          </cell>
          <cell r="C737" t="str">
            <v>IA9999</v>
          </cell>
          <cell r="D737" t="str">
            <v>Trial Balance</v>
          </cell>
          <cell r="E737" t="str">
            <v>IC7000</v>
          </cell>
          <cell r="F737" t="str">
            <v>SOFP</v>
          </cell>
          <cell r="G737" t="str">
            <v>IE7000</v>
          </cell>
          <cell r="H737" t="str">
            <v>Statement of Financial Position</v>
          </cell>
          <cell r="I737" t="str">
            <v>IG7100</v>
          </cell>
          <cell r="J737" t="str">
            <v>Non-Current Assets</v>
          </cell>
          <cell r="K737" t="str">
            <v>IJ7145</v>
          </cell>
          <cell r="L737" t="str">
            <v>Property, Plant and Equipment: ROU</v>
          </cell>
          <cell r="M737" t="str">
            <v>IL7145</v>
          </cell>
          <cell r="N737" t="str">
            <v>Property, Plant and Equipment: ROU</v>
          </cell>
          <cell r="O737" t="str">
            <v>IN7145</v>
          </cell>
          <cell r="P737" t="str">
            <v>Property, Plant and Equipment: ROU</v>
          </cell>
          <cell r="Q737" t="str">
            <v>IP7145</v>
          </cell>
          <cell r="R737" t="str">
            <v>Property, Plant and Equipment: ROU</v>
          </cell>
        </row>
        <row r="738">
          <cell r="A738">
            <v>104848</v>
          </cell>
          <cell r="B738" t="str">
            <v>Revaluation Depreciation - Right of Use Asset - Furniture &amp; fittings</v>
          </cell>
          <cell r="C738" t="str">
            <v>IA9999</v>
          </cell>
          <cell r="D738" t="str">
            <v>Trial Balance</v>
          </cell>
          <cell r="E738" t="str">
            <v>IC7000</v>
          </cell>
          <cell r="F738" t="str">
            <v>SOFP</v>
          </cell>
          <cell r="G738" t="str">
            <v>IE7000</v>
          </cell>
          <cell r="H738" t="str">
            <v>Statement of Financial Position</v>
          </cell>
          <cell r="I738" t="str">
            <v>IG7100</v>
          </cell>
          <cell r="J738" t="str">
            <v>Non-Current Assets</v>
          </cell>
          <cell r="K738" t="str">
            <v>IJ7145</v>
          </cell>
          <cell r="L738" t="str">
            <v>Property, Plant and Equipment: ROU</v>
          </cell>
          <cell r="M738" t="str">
            <v>IL7145</v>
          </cell>
          <cell r="N738" t="str">
            <v>Property, Plant and Equipment: ROU</v>
          </cell>
          <cell r="O738" t="str">
            <v>IN7145</v>
          </cell>
          <cell r="P738" t="str">
            <v>Property, Plant and Equipment: ROU</v>
          </cell>
          <cell r="Q738" t="str">
            <v>IP7145</v>
          </cell>
          <cell r="R738" t="str">
            <v>Property, Plant and Equipment: ROU</v>
          </cell>
        </row>
        <row r="739">
          <cell r="A739">
            <v>105001</v>
          </cell>
          <cell r="B739" t="str">
            <v>Gross Book Value Brought Forward - Development Expenditure</v>
          </cell>
          <cell r="C739" t="str">
            <v>IA9999</v>
          </cell>
          <cell r="D739" t="str">
            <v>Trial Balance</v>
          </cell>
          <cell r="E739" t="str">
            <v>IC7000</v>
          </cell>
          <cell r="F739" t="str">
            <v>SOFP</v>
          </cell>
          <cell r="G739" t="str">
            <v>IE7000</v>
          </cell>
          <cell r="H739" t="str">
            <v>Statement of Financial Position</v>
          </cell>
          <cell r="I739" t="str">
            <v>IG7100</v>
          </cell>
          <cell r="J739" t="str">
            <v>Non-Current Assets</v>
          </cell>
          <cell r="K739" t="str">
            <v>IJ7100</v>
          </cell>
          <cell r="L739" t="str">
            <v>Intangible Assets</v>
          </cell>
          <cell r="M739" t="str">
            <v>IL7100</v>
          </cell>
          <cell r="N739" t="str">
            <v>Intangible Assets</v>
          </cell>
          <cell r="O739" t="str">
            <v>IN7100</v>
          </cell>
          <cell r="P739" t="str">
            <v>Intangible Assets</v>
          </cell>
          <cell r="Q739" t="str">
            <v>IP7100</v>
          </cell>
          <cell r="R739" t="str">
            <v>Intangible Assets</v>
          </cell>
        </row>
        <row r="740">
          <cell r="A740">
            <v>105005</v>
          </cell>
          <cell r="B740" t="str">
            <v>Transfers By Absorption - Development Expenditure</v>
          </cell>
          <cell r="C740" t="str">
            <v>IA9999</v>
          </cell>
          <cell r="D740" t="str">
            <v>Trial Balance</v>
          </cell>
          <cell r="E740" t="str">
            <v>IC7000</v>
          </cell>
          <cell r="F740" t="str">
            <v>SOFP</v>
          </cell>
          <cell r="G740" t="str">
            <v>IE7000</v>
          </cell>
          <cell r="H740" t="str">
            <v>Statement of Financial Position</v>
          </cell>
          <cell r="I740" t="str">
            <v>IG7100</v>
          </cell>
          <cell r="J740" t="str">
            <v>Non-Current Assets</v>
          </cell>
          <cell r="K740" t="str">
            <v>IJ7100</v>
          </cell>
          <cell r="L740" t="str">
            <v>Intangible Assets</v>
          </cell>
          <cell r="M740" t="str">
            <v>IL7100</v>
          </cell>
          <cell r="N740" t="str">
            <v>Intangible Assets</v>
          </cell>
          <cell r="O740" t="str">
            <v>IN7100</v>
          </cell>
          <cell r="P740" t="str">
            <v>Intangible Assets</v>
          </cell>
          <cell r="Q740" t="str">
            <v>IP7100</v>
          </cell>
          <cell r="R740" t="str">
            <v>Intangible Assets</v>
          </cell>
        </row>
        <row r="741">
          <cell r="A741">
            <v>105010</v>
          </cell>
          <cell r="B741" t="str">
            <v>Additions - Development Expenditure</v>
          </cell>
          <cell r="C741" t="str">
            <v>IA9999</v>
          </cell>
          <cell r="D741" t="str">
            <v>Trial Balance</v>
          </cell>
          <cell r="E741" t="str">
            <v>IC7000</v>
          </cell>
          <cell r="F741" t="str">
            <v>SOFP</v>
          </cell>
          <cell r="G741" t="str">
            <v>IE7000</v>
          </cell>
          <cell r="H741" t="str">
            <v>Statement of Financial Position</v>
          </cell>
          <cell r="I741" t="str">
            <v>IG7100</v>
          </cell>
          <cell r="J741" t="str">
            <v>Non-Current Assets</v>
          </cell>
          <cell r="K741" t="str">
            <v>IJ7100</v>
          </cell>
          <cell r="L741" t="str">
            <v>Intangible Assets</v>
          </cell>
          <cell r="M741" t="str">
            <v>IL7100</v>
          </cell>
          <cell r="N741" t="str">
            <v>Intangible Assets</v>
          </cell>
          <cell r="O741" t="str">
            <v>IN7100</v>
          </cell>
          <cell r="P741" t="str">
            <v>Intangible Assets</v>
          </cell>
          <cell r="Q741" t="str">
            <v>IP7100</v>
          </cell>
          <cell r="R741" t="str">
            <v>Intangible Assets</v>
          </cell>
        </row>
        <row r="742">
          <cell r="A742">
            <v>105020</v>
          </cell>
          <cell r="B742" t="str">
            <v>Disposals Gross Book Value - Development Expenditure</v>
          </cell>
          <cell r="C742" t="str">
            <v>IA9999</v>
          </cell>
          <cell r="D742" t="str">
            <v>Trial Balance</v>
          </cell>
          <cell r="E742" t="str">
            <v>IC7000</v>
          </cell>
          <cell r="F742" t="str">
            <v>SOFP</v>
          </cell>
          <cell r="G742" t="str">
            <v>IE7000</v>
          </cell>
          <cell r="H742" t="str">
            <v>Statement of Financial Position</v>
          </cell>
          <cell r="I742" t="str">
            <v>IG7100</v>
          </cell>
          <cell r="J742" t="str">
            <v>Non-Current Assets</v>
          </cell>
          <cell r="K742" t="str">
            <v>IJ7100</v>
          </cell>
          <cell r="L742" t="str">
            <v>Intangible Assets</v>
          </cell>
          <cell r="M742" t="str">
            <v>IL7100</v>
          </cell>
          <cell r="N742" t="str">
            <v>Intangible Assets</v>
          </cell>
          <cell r="O742" t="str">
            <v>IN7100</v>
          </cell>
          <cell r="P742" t="str">
            <v>Intangible Assets</v>
          </cell>
          <cell r="Q742" t="str">
            <v>IP7100</v>
          </cell>
          <cell r="R742" t="str">
            <v>Intangible Assets</v>
          </cell>
        </row>
        <row r="743">
          <cell r="A743">
            <v>105030</v>
          </cell>
          <cell r="B743" t="str">
            <v>Write Off - Development Expenditure</v>
          </cell>
          <cell r="C743" t="str">
            <v>IA9999</v>
          </cell>
          <cell r="D743" t="str">
            <v>Trial Balance</v>
          </cell>
          <cell r="E743" t="str">
            <v>IC7000</v>
          </cell>
          <cell r="F743" t="str">
            <v>SOFP</v>
          </cell>
          <cell r="G743" t="str">
            <v>IE7000</v>
          </cell>
          <cell r="H743" t="str">
            <v>Statement of Financial Position</v>
          </cell>
          <cell r="I743" t="str">
            <v>IG7100</v>
          </cell>
          <cell r="J743" t="str">
            <v>Non-Current Assets</v>
          </cell>
          <cell r="K743" t="str">
            <v>IJ7100</v>
          </cell>
          <cell r="L743" t="str">
            <v>Intangible Assets</v>
          </cell>
          <cell r="M743" t="str">
            <v>IL7100</v>
          </cell>
          <cell r="N743" t="str">
            <v>Intangible Assets</v>
          </cell>
          <cell r="O743" t="str">
            <v>IN7100</v>
          </cell>
          <cell r="P743" t="str">
            <v>Intangible Assets</v>
          </cell>
          <cell r="Q743" t="str">
            <v>IP7100</v>
          </cell>
          <cell r="R743" t="str">
            <v>Intangible Assets</v>
          </cell>
        </row>
        <row r="744">
          <cell r="A744">
            <v>105040</v>
          </cell>
          <cell r="B744" t="str">
            <v>Transfers - Development Expenditure</v>
          </cell>
          <cell r="C744" t="str">
            <v>IA9999</v>
          </cell>
          <cell r="D744" t="str">
            <v>Trial Balance</v>
          </cell>
          <cell r="E744" t="str">
            <v>IC7000</v>
          </cell>
          <cell r="F744" t="str">
            <v>SOFP</v>
          </cell>
          <cell r="G744" t="str">
            <v>IE7000</v>
          </cell>
          <cell r="H744" t="str">
            <v>Statement of Financial Position</v>
          </cell>
          <cell r="I744" t="str">
            <v>IG7100</v>
          </cell>
          <cell r="J744" t="str">
            <v>Non-Current Assets</v>
          </cell>
          <cell r="K744" t="str">
            <v>IJ7100</v>
          </cell>
          <cell r="L744" t="str">
            <v>Intangible Assets</v>
          </cell>
          <cell r="M744" t="str">
            <v>IL7100</v>
          </cell>
          <cell r="N744" t="str">
            <v>Intangible Assets</v>
          </cell>
          <cell r="O744" t="str">
            <v>IN7100</v>
          </cell>
          <cell r="P744" t="str">
            <v>Intangible Assets</v>
          </cell>
          <cell r="Q744" t="str">
            <v>IP7100</v>
          </cell>
          <cell r="R744" t="str">
            <v>Intangible Assets</v>
          </cell>
        </row>
        <row r="745">
          <cell r="A745">
            <v>105050</v>
          </cell>
          <cell r="B745" t="str">
            <v>Indexation - Development Expenditure</v>
          </cell>
          <cell r="C745" t="str">
            <v>IA9999</v>
          </cell>
          <cell r="D745" t="str">
            <v>Trial Balance</v>
          </cell>
          <cell r="E745" t="str">
            <v>IC7000</v>
          </cell>
          <cell r="F745" t="str">
            <v>SOFP</v>
          </cell>
          <cell r="G745" t="str">
            <v>IE7000</v>
          </cell>
          <cell r="H745" t="str">
            <v>Statement of Financial Position</v>
          </cell>
          <cell r="I745" t="str">
            <v>IG7100</v>
          </cell>
          <cell r="J745" t="str">
            <v>Non-Current Assets</v>
          </cell>
          <cell r="K745" t="str">
            <v>IJ7100</v>
          </cell>
          <cell r="L745" t="str">
            <v>Intangible Assets</v>
          </cell>
          <cell r="M745" t="str">
            <v>IL7100</v>
          </cell>
          <cell r="N745" t="str">
            <v>Intangible Assets</v>
          </cell>
          <cell r="O745" t="str">
            <v>IN7100</v>
          </cell>
          <cell r="P745" t="str">
            <v>Intangible Assets</v>
          </cell>
          <cell r="Q745" t="str">
            <v>IP7100</v>
          </cell>
          <cell r="R745" t="str">
            <v>Intangible Assets</v>
          </cell>
        </row>
        <row r="746">
          <cell r="A746">
            <v>105060</v>
          </cell>
          <cell r="B746" t="str">
            <v>Reclassifications - Development Expenditure</v>
          </cell>
          <cell r="C746" t="str">
            <v>IA9999</v>
          </cell>
          <cell r="D746" t="str">
            <v>Trial Balance</v>
          </cell>
          <cell r="E746" t="str">
            <v>IC7000</v>
          </cell>
          <cell r="F746" t="str">
            <v>SOFP</v>
          </cell>
          <cell r="G746" t="str">
            <v>IE7000</v>
          </cell>
          <cell r="H746" t="str">
            <v>Statement of Financial Position</v>
          </cell>
          <cell r="I746" t="str">
            <v>IG7100</v>
          </cell>
          <cell r="J746" t="str">
            <v>Non-Current Assets</v>
          </cell>
          <cell r="K746" t="str">
            <v>IJ7100</v>
          </cell>
          <cell r="L746" t="str">
            <v>Intangible Assets</v>
          </cell>
          <cell r="M746" t="str">
            <v>IL7100</v>
          </cell>
          <cell r="N746" t="str">
            <v>Intangible Assets</v>
          </cell>
          <cell r="O746" t="str">
            <v>IN7100</v>
          </cell>
          <cell r="P746" t="str">
            <v>Intangible Assets</v>
          </cell>
          <cell r="Q746" t="str">
            <v>IP7100</v>
          </cell>
          <cell r="R746" t="str">
            <v>Intangible Assets</v>
          </cell>
        </row>
        <row r="747">
          <cell r="A747">
            <v>105070</v>
          </cell>
          <cell r="B747" t="str">
            <v>Revaluation - Development Expenditure</v>
          </cell>
          <cell r="C747" t="str">
            <v>IA9999</v>
          </cell>
          <cell r="D747" t="str">
            <v>Trial Balance</v>
          </cell>
          <cell r="E747" t="str">
            <v>IC7000</v>
          </cell>
          <cell r="F747" t="str">
            <v>SOFP</v>
          </cell>
          <cell r="G747" t="str">
            <v>IE7000</v>
          </cell>
          <cell r="H747" t="str">
            <v>Statement of Financial Position</v>
          </cell>
          <cell r="I747" t="str">
            <v>IG7100</v>
          </cell>
          <cell r="J747" t="str">
            <v>Non-Current Assets</v>
          </cell>
          <cell r="K747" t="str">
            <v>IJ7100</v>
          </cell>
          <cell r="L747" t="str">
            <v>Intangible Assets</v>
          </cell>
          <cell r="M747" t="str">
            <v>IL7100</v>
          </cell>
          <cell r="N747" t="str">
            <v>Intangible Assets</v>
          </cell>
          <cell r="O747" t="str">
            <v>IN7100</v>
          </cell>
          <cell r="P747" t="str">
            <v>Intangible Assets</v>
          </cell>
          <cell r="Q747" t="str">
            <v>IP7100</v>
          </cell>
          <cell r="R747" t="str">
            <v>Intangible Assets</v>
          </cell>
        </row>
        <row r="748">
          <cell r="A748">
            <v>105100</v>
          </cell>
          <cell r="B748" t="str">
            <v>Accumulative Depreciation - Development Expenditure</v>
          </cell>
          <cell r="C748" t="str">
            <v>IA9999</v>
          </cell>
          <cell r="D748" t="str">
            <v>Trial Balance</v>
          </cell>
          <cell r="E748" t="str">
            <v>IC7000</v>
          </cell>
          <cell r="F748" t="str">
            <v>SOFP</v>
          </cell>
          <cell r="G748" t="str">
            <v>IE7000</v>
          </cell>
          <cell r="H748" t="str">
            <v>Statement of Financial Position</v>
          </cell>
          <cell r="I748" t="str">
            <v>IG7100</v>
          </cell>
          <cell r="J748" t="str">
            <v>Non-Current Assets</v>
          </cell>
          <cell r="K748" t="str">
            <v>IJ7100</v>
          </cell>
          <cell r="L748" t="str">
            <v>Intangible Assets</v>
          </cell>
          <cell r="M748" t="str">
            <v>IL7100</v>
          </cell>
          <cell r="N748" t="str">
            <v>Intangible Assets</v>
          </cell>
          <cell r="O748" t="str">
            <v>IN7100</v>
          </cell>
          <cell r="P748" t="str">
            <v>Intangible Assets</v>
          </cell>
          <cell r="Q748" t="str">
            <v>IP7100</v>
          </cell>
          <cell r="R748" t="str">
            <v>Intangible Assets</v>
          </cell>
        </row>
        <row r="749">
          <cell r="A749">
            <v>105105</v>
          </cell>
          <cell r="B749" t="str">
            <v>Transfers By Absorption Depreciation - Development Expenditure</v>
          </cell>
          <cell r="C749" t="str">
            <v>IA9999</v>
          </cell>
          <cell r="D749" t="str">
            <v>Trial Balance</v>
          </cell>
          <cell r="E749" t="str">
            <v>IC7000</v>
          </cell>
          <cell r="F749" t="str">
            <v>SOFP</v>
          </cell>
          <cell r="G749" t="str">
            <v>IE7000</v>
          </cell>
          <cell r="H749" t="str">
            <v>Statement of Financial Position</v>
          </cell>
          <cell r="I749" t="str">
            <v>IG7100</v>
          </cell>
          <cell r="J749" t="str">
            <v>Non-Current Assets</v>
          </cell>
          <cell r="K749" t="str">
            <v>IJ7100</v>
          </cell>
          <cell r="L749" t="str">
            <v>Intangible Assets</v>
          </cell>
          <cell r="M749" t="str">
            <v>IL7100</v>
          </cell>
          <cell r="N749" t="str">
            <v>Intangible Assets</v>
          </cell>
          <cell r="O749" t="str">
            <v>IN7100</v>
          </cell>
          <cell r="P749" t="str">
            <v>Intangible Assets</v>
          </cell>
          <cell r="Q749" t="str">
            <v>IP7100</v>
          </cell>
          <cell r="R749" t="str">
            <v>Intangible Assets</v>
          </cell>
        </row>
        <row r="750">
          <cell r="A750">
            <v>105110</v>
          </cell>
          <cell r="B750" t="str">
            <v>Current Depreciation - Development Expenditure</v>
          </cell>
          <cell r="C750" t="str">
            <v>IA9999</v>
          </cell>
          <cell r="D750" t="str">
            <v>Trial Balance</v>
          </cell>
          <cell r="E750" t="str">
            <v>IC7000</v>
          </cell>
          <cell r="F750" t="str">
            <v>SOFP</v>
          </cell>
          <cell r="G750" t="str">
            <v>IE7000</v>
          </cell>
          <cell r="H750" t="str">
            <v>Statement of Financial Position</v>
          </cell>
          <cell r="I750" t="str">
            <v>IG7100</v>
          </cell>
          <cell r="J750" t="str">
            <v>Non-Current Assets</v>
          </cell>
          <cell r="K750" t="str">
            <v>IJ7100</v>
          </cell>
          <cell r="L750" t="str">
            <v>Intangible Assets</v>
          </cell>
          <cell r="M750" t="str">
            <v>IL7100</v>
          </cell>
          <cell r="N750" t="str">
            <v>Intangible Assets</v>
          </cell>
          <cell r="O750" t="str">
            <v>IN7100</v>
          </cell>
          <cell r="P750" t="str">
            <v>Intangible Assets</v>
          </cell>
          <cell r="Q750" t="str">
            <v>IP7100</v>
          </cell>
          <cell r="R750" t="str">
            <v>Intangible Assets</v>
          </cell>
        </row>
        <row r="751">
          <cell r="A751">
            <v>105120</v>
          </cell>
          <cell r="B751" t="str">
            <v>Disposal Depreciation - Development Expenditure</v>
          </cell>
          <cell r="C751" t="str">
            <v>IA9999</v>
          </cell>
          <cell r="D751" t="str">
            <v>Trial Balance</v>
          </cell>
          <cell r="E751" t="str">
            <v>IC7000</v>
          </cell>
          <cell r="F751" t="str">
            <v>SOFP</v>
          </cell>
          <cell r="G751" t="str">
            <v>IE7000</v>
          </cell>
          <cell r="H751" t="str">
            <v>Statement of Financial Position</v>
          </cell>
          <cell r="I751" t="str">
            <v>IG7100</v>
          </cell>
          <cell r="J751" t="str">
            <v>Non-Current Assets</v>
          </cell>
          <cell r="K751" t="str">
            <v>IJ7100</v>
          </cell>
          <cell r="L751" t="str">
            <v>Intangible Assets</v>
          </cell>
          <cell r="M751" t="str">
            <v>IL7100</v>
          </cell>
          <cell r="N751" t="str">
            <v>Intangible Assets</v>
          </cell>
          <cell r="O751" t="str">
            <v>IN7100</v>
          </cell>
          <cell r="P751" t="str">
            <v>Intangible Assets</v>
          </cell>
          <cell r="Q751" t="str">
            <v>IP7100</v>
          </cell>
          <cell r="R751" t="str">
            <v>Intangible Assets</v>
          </cell>
        </row>
        <row r="752">
          <cell r="A752">
            <v>105130</v>
          </cell>
          <cell r="B752" t="str">
            <v>Write Off Depreciation - Development Expenditure</v>
          </cell>
          <cell r="C752" t="str">
            <v>IA9999</v>
          </cell>
          <cell r="D752" t="str">
            <v>Trial Balance</v>
          </cell>
          <cell r="E752" t="str">
            <v>IC7000</v>
          </cell>
          <cell r="F752" t="str">
            <v>SOFP</v>
          </cell>
          <cell r="G752" t="str">
            <v>IE7000</v>
          </cell>
          <cell r="H752" t="str">
            <v>Statement of Financial Position</v>
          </cell>
          <cell r="I752" t="str">
            <v>IG7100</v>
          </cell>
          <cell r="J752" t="str">
            <v>Non-Current Assets</v>
          </cell>
          <cell r="K752" t="str">
            <v>IJ7100</v>
          </cell>
          <cell r="L752" t="str">
            <v>Intangible Assets</v>
          </cell>
          <cell r="M752" t="str">
            <v>IL7100</v>
          </cell>
          <cell r="N752" t="str">
            <v>Intangible Assets</v>
          </cell>
          <cell r="O752" t="str">
            <v>IN7100</v>
          </cell>
          <cell r="P752" t="str">
            <v>Intangible Assets</v>
          </cell>
          <cell r="Q752" t="str">
            <v>IP7100</v>
          </cell>
          <cell r="R752" t="str">
            <v>Intangible Assets</v>
          </cell>
        </row>
        <row r="753">
          <cell r="A753">
            <v>105140</v>
          </cell>
          <cell r="B753" t="str">
            <v>Transfers Depreciation - Development Expenditure</v>
          </cell>
          <cell r="C753" t="str">
            <v>IA9999</v>
          </cell>
          <cell r="D753" t="str">
            <v>Trial Balance</v>
          </cell>
          <cell r="E753" t="str">
            <v>IC7000</v>
          </cell>
          <cell r="F753" t="str">
            <v>SOFP</v>
          </cell>
          <cell r="G753" t="str">
            <v>IE7000</v>
          </cell>
          <cell r="H753" t="str">
            <v>Statement of Financial Position</v>
          </cell>
          <cell r="I753" t="str">
            <v>IG7100</v>
          </cell>
          <cell r="J753" t="str">
            <v>Non-Current Assets</v>
          </cell>
          <cell r="K753" t="str">
            <v>IJ7100</v>
          </cell>
          <cell r="L753" t="str">
            <v>Intangible Assets</v>
          </cell>
          <cell r="M753" t="str">
            <v>IL7100</v>
          </cell>
          <cell r="N753" t="str">
            <v>Intangible Assets</v>
          </cell>
          <cell r="O753" t="str">
            <v>IN7100</v>
          </cell>
          <cell r="P753" t="str">
            <v>Intangible Assets</v>
          </cell>
          <cell r="Q753" t="str">
            <v>IP7100</v>
          </cell>
          <cell r="R753" t="str">
            <v>Intangible Assets</v>
          </cell>
        </row>
        <row r="754">
          <cell r="A754">
            <v>105150</v>
          </cell>
          <cell r="B754" t="str">
            <v>Indexation Depreciation - Development Expenditure</v>
          </cell>
          <cell r="C754" t="str">
            <v>IA9999</v>
          </cell>
          <cell r="D754" t="str">
            <v>Trial Balance</v>
          </cell>
          <cell r="E754" t="str">
            <v>IC7000</v>
          </cell>
          <cell r="F754" t="str">
            <v>SOFP</v>
          </cell>
          <cell r="G754" t="str">
            <v>IE7000</v>
          </cell>
          <cell r="H754" t="str">
            <v>Statement of Financial Position</v>
          </cell>
          <cell r="I754" t="str">
            <v>IG7100</v>
          </cell>
          <cell r="J754" t="str">
            <v>Non-Current Assets</v>
          </cell>
          <cell r="K754" t="str">
            <v>IJ7100</v>
          </cell>
          <cell r="L754" t="str">
            <v>Intangible Assets</v>
          </cell>
          <cell r="M754" t="str">
            <v>IL7100</v>
          </cell>
          <cell r="N754" t="str">
            <v>Intangible Assets</v>
          </cell>
          <cell r="O754" t="str">
            <v>IN7100</v>
          </cell>
          <cell r="P754" t="str">
            <v>Intangible Assets</v>
          </cell>
          <cell r="Q754" t="str">
            <v>IP7100</v>
          </cell>
          <cell r="R754" t="str">
            <v>Intangible Assets</v>
          </cell>
        </row>
        <row r="755">
          <cell r="A755">
            <v>105155</v>
          </cell>
          <cell r="B755" t="str">
            <v>Indexation Depreciation - Development Expenditure Donated</v>
          </cell>
          <cell r="C755" t="str">
            <v>IA9999</v>
          </cell>
          <cell r="D755" t="str">
            <v>Trial Balance</v>
          </cell>
          <cell r="E755" t="str">
            <v>IC7000</v>
          </cell>
          <cell r="F755" t="str">
            <v>SOFP</v>
          </cell>
          <cell r="G755" t="str">
            <v>IE7000</v>
          </cell>
          <cell r="H755" t="str">
            <v>Statement of Financial Position</v>
          </cell>
          <cell r="I755" t="str">
            <v>IG7100</v>
          </cell>
          <cell r="J755" t="str">
            <v>Non-Current Assets</v>
          </cell>
          <cell r="K755" t="str">
            <v>IJ7100</v>
          </cell>
          <cell r="L755" t="str">
            <v>Intangible Assets</v>
          </cell>
          <cell r="M755" t="str">
            <v>IL7100</v>
          </cell>
          <cell r="N755" t="str">
            <v>Intangible Assets</v>
          </cell>
          <cell r="O755" t="str">
            <v>IN7100</v>
          </cell>
          <cell r="P755" t="str">
            <v>Intangible Assets</v>
          </cell>
          <cell r="Q755" t="str">
            <v>IP7100</v>
          </cell>
          <cell r="R755" t="str">
            <v>Intangible Assets</v>
          </cell>
        </row>
        <row r="756">
          <cell r="A756">
            <v>105160</v>
          </cell>
          <cell r="B756" t="str">
            <v>Reclassification Depreciation - Development Expenditure</v>
          </cell>
          <cell r="C756" t="str">
            <v>IA9999</v>
          </cell>
          <cell r="D756" t="str">
            <v>Trial Balance</v>
          </cell>
          <cell r="E756" t="str">
            <v>IC7000</v>
          </cell>
          <cell r="F756" t="str">
            <v>SOFP</v>
          </cell>
          <cell r="G756" t="str">
            <v>IE7000</v>
          </cell>
          <cell r="H756" t="str">
            <v>Statement of Financial Position</v>
          </cell>
          <cell r="I756" t="str">
            <v>IG7100</v>
          </cell>
          <cell r="J756" t="str">
            <v>Non-Current Assets</v>
          </cell>
          <cell r="K756" t="str">
            <v>IJ7100</v>
          </cell>
          <cell r="L756" t="str">
            <v>Intangible Assets</v>
          </cell>
          <cell r="M756" t="str">
            <v>IL7100</v>
          </cell>
          <cell r="N756" t="str">
            <v>Intangible Assets</v>
          </cell>
          <cell r="O756" t="str">
            <v>IN7100</v>
          </cell>
          <cell r="P756" t="str">
            <v>Intangible Assets</v>
          </cell>
          <cell r="Q756" t="str">
            <v>IP7100</v>
          </cell>
          <cell r="R756" t="str">
            <v>Intangible Assets</v>
          </cell>
        </row>
        <row r="757">
          <cell r="A757">
            <v>105170</v>
          </cell>
          <cell r="B757" t="str">
            <v>Revaluation Depreciation - Development Expenditure</v>
          </cell>
          <cell r="C757" t="str">
            <v>IA9999</v>
          </cell>
          <cell r="D757" t="str">
            <v>Trial Balance</v>
          </cell>
          <cell r="E757" t="str">
            <v>IC7000</v>
          </cell>
          <cell r="F757" t="str">
            <v>SOFP</v>
          </cell>
          <cell r="G757" t="str">
            <v>IE7000</v>
          </cell>
          <cell r="H757" t="str">
            <v>Statement of Financial Position</v>
          </cell>
          <cell r="I757" t="str">
            <v>IG7100</v>
          </cell>
          <cell r="J757" t="str">
            <v>Non-Current Assets</v>
          </cell>
          <cell r="K757" t="str">
            <v>IJ7100</v>
          </cell>
          <cell r="L757" t="str">
            <v>Intangible Assets</v>
          </cell>
          <cell r="M757" t="str">
            <v>IL7100</v>
          </cell>
          <cell r="N757" t="str">
            <v>Intangible Assets</v>
          </cell>
          <cell r="O757" t="str">
            <v>IN7100</v>
          </cell>
          <cell r="P757" t="str">
            <v>Intangible Assets</v>
          </cell>
          <cell r="Q757" t="str">
            <v>IP7100</v>
          </cell>
          <cell r="R757" t="str">
            <v>Intangible Assets</v>
          </cell>
        </row>
        <row r="758">
          <cell r="A758">
            <v>105200</v>
          </cell>
          <cell r="B758" t="str">
            <v>Gross Book Value Brought Forward - Patents</v>
          </cell>
          <cell r="C758" t="str">
            <v>IA9999</v>
          </cell>
          <cell r="D758" t="str">
            <v>Trial Balance</v>
          </cell>
          <cell r="E758" t="str">
            <v>IC7000</v>
          </cell>
          <cell r="F758" t="str">
            <v>SOFP</v>
          </cell>
          <cell r="G758" t="str">
            <v>IE7000</v>
          </cell>
          <cell r="H758" t="str">
            <v>Statement of Financial Position</v>
          </cell>
          <cell r="I758" t="str">
            <v>IG7100</v>
          </cell>
          <cell r="J758" t="str">
            <v>Non-Current Assets</v>
          </cell>
          <cell r="K758" t="str">
            <v>IJ7100</v>
          </cell>
          <cell r="L758" t="str">
            <v>Intangible Assets</v>
          </cell>
          <cell r="M758" t="str">
            <v>IL7100</v>
          </cell>
          <cell r="N758" t="str">
            <v>Intangible Assets</v>
          </cell>
          <cell r="O758" t="str">
            <v>IN7100</v>
          </cell>
          <cell r="P758" t="str">
            <v>Intangible Assets</v>
          </cell>
          <cell r="Q758" t="str">
            <v>IP7100</v>
          </cell>
          <cell r="R758" t="str">
            <v>Intangible Assets</v>
          </cell>
        </row>
        <row r="759">
          <cell r="A759">
            <v>105205</v>
          </cell>
          <cell r="B759" t="str">
            <v>Transfers By Absorption - Patents</v>
          </cell>
          <cell r="C759" t="str">
            <v>IA9999</v>
          </cell>
          <cell r="D759" t="str">
            <v>Trial Balance</v>
          </cell>
          <cell r="E759" t="str">
            <v>IC7000</v>
          </cell>
          <cell r="F759" t="str">
            <v>SOFP</v>
          </cell>
          <cell r="G759" t="str">
            <v>IE7000</v>
          </cell>
          <cell r="H759" t="str">
            <v>Statement of Financial Position</v>
          </cell>
          <cell r="I759" t="str">
            <v>IG7100</v>
          </cell>
          <cell r="J759" t="str">
            <v>Non-Current Assets</v>
          </cell>
          <cell r="K759" t="str">
            <v>IJ7100</v>
          </cell>
          <cell r="L759" t="str">
            <v>Intangible Assets</v>
          </cell>
          <cell r="M759" t="str">
            <v>IL7100</v>
          </cell>
          <cell r="N759" t="str">
            <v>Intangible Assets</v>
          </cell>
          <cell r="O759" t="str">
            <v>IN7100</v>
          </cell>
          <cell r="P759" t="str">
            <v>Intangible Assets</v>
          </cell>
          <cell r="Q759" t="str">
            <v>IP7100</v>
          </cell>
          <cell r="R759" t="str">
            <v>Intangible Assets</v>
          </cell>
        </row>
        <row r="760">
          <cell r="A760">
            <v>105210</v>
          </cell>
          <cell r="B760" t="str">
            <v>Additions - Patents</v>
          </cell>
          <cell r="C760" t="str">
            <v>IA9999</v>
          </cell>
          <cell r="D760" t="str">
            <v>Trial Balance</v>
          </cell>
          <cell r="E760" t="str">
            <v>IC7000</v>
          </cell>
          <cell r="F760" t="str">
            <v>SOFP</v>
          </cell>
          <cell r="G760" t="str">
            <v>IE7000</v>
          </cell>
          <cell r="H760" t="str">
            <v>Statement of Financial Position</v>
          </cell>
          <cell r="I760" t="str">
            <v>IG7100</v>
          </cell>
          <cell r="J760" t="str">
            <v>Non-Current Assets</v>
          </cell>
          <cell r="K760" t="str">
            <v>IJ7100</v>
          </cell>
          <cell r="L760" t="str">
            <v>Intangible Assets</v>
          </cell>
          <cell r="M760" t="str">
            <v>IL7100</v>
          </cell>
          <cell r="N760" t="str">
            <v>Intangible Assets</v>
          </cell>
          <cell r="O760" t="str">
            <v>IN7100</v>
          </cell>
          <cell r="P760" t="str">
            <v>Intangible Assets</v>
          </cell>
          <cell r="Q760" t="str">
            <v>IP7100</v>
          </cell>
          <cell r="R760" t="str">
            <v>Intangible Assets</v>
          </cell>
        </row>
        <row r="761">
          <cell r="A761">
            <v>105220</v>
          </cell>
          <cell r="B761" t="str">
            <v>Disposal - Patents</v>
          </cell>
          <cell r="C761" t="str">
            <v>IA9999</v>
          </cell>
          <cell r="D761" t="str">
            <v>Trial Balance</v>
          </cell>
          <cell r="E761" t="str">
            <v>IC7000</v>
          </cell>
          <cell r="F761" t="str">
            <v>SOFP</v>
          </cell>
          <cell r="G761" t="str">
            <v>IE7000</v>
          </cell>
          <cell r="H761" t="str">
            <v>Statement of Financial Position</v>
          </cell>
          <cell r="I761" t="str">
            <v>IG7100</v>
          </cell>
          <cell r="J761" t="str">
            <v>Non-Current Assets</v>
          </cell>
          <cell r="K761" t="str">
            <v>IJ7100</v>
          </cell>
          <cell r="L761" t="str">
            <v>Intangible Assets</v>
          </cell>
          <cell r="M761" t="str">
            <v>IL7100</v>
          </cell>
          <cell r="N761" t="str">
            <v>Intangible Assets</v>
          </cell>
          <cell r="O761" t="str">
            <v>IN7100</v>
          </cell>
          <cell r="P761" t="str">
            <v>Intangible Assets</v>
          </cell>
          <cell r="Q761" t="str">
            <v>IP7100</v>
          </cell>
          <cell r="R761" t="str">
            <v>Intangible Assets</v>
          </cell>
        </row>
        <row r="762">
          <cell r="A762">
            <v>105230</v>
          </cell>
          <cell r="B762" t="str">
            <v>Write Off Patents</v>
          </cell>
          <cell r="C762" t="str">
            <v>IA9999</v>
          </cell>
          <cell r="D762" t="str">
            <v>Trial Balance</v>
          </cell>
          <cell r="E762" t="str">
            <v>IC7000</v>
          </cell>
          <cell r="F762" t="str">
            <v>SOFP</v>
          </cell>
          <cell r="G762" t="str">
            <v>IE7000</v>
          </cell>
          <cell r="H762" t="str">
            <v>Statement of Financial Position</v>
          </cell>
          <cell r="I762" t="str">
            <v>IG7100</v>
          </cell>
          <cell r="J762" t="str">
            <v>Non-Current Assets</v>
          </cell>
          <cell r="K762" t="str">
            <v>IJ7100</v>
          </cell>
          <cell r="L762" t="str">
            <v>Intangible Assets</v>
          </cell>
          <cell r="M762" t="str">
            <v>IL7100</v>
          </cell>
          <cell r="N762" t="str">
            <v>Intangible Assets</v>
          </cell>
          <cell r="O762" t="str">
            <v>IN7100</v>
          </cell>
          <cell r="P762" t="str">
            <v>Intangible Assets</v>
          </cell>
          <cell r="Q762" t="str">
            <v>IP7100</v>
          </cell>
          <cell r="R762" t="str">
            <v>Intangible Assets</v>
          </cell>
        </row>
        <row r="763">
          <cell r="A763">
            <v>105240</v>
          </cell>
          <cell r="B763" t="str">
            <v>Reclassification Patents</v>
          </cell>
          <cell r="C763" t="str">
            <v>IA9999</v>
          </cell>
          <cell r="D763" t="str">
            <v>Trial Balance</v>
          </cell>
          <cell r="E763" t="str">
            <v>IC7000</v>
          </cell>
          <cell r="F763" t="str">
            <v>SOFP</v>
          </cell>
          <cell r="G763" t="str">
            <v>IE7000</v>
          </cell>
          <cell r="H763" t="str">
            <v>Statement of Financial Position</v>
          </cell>
          <cell r="I763" t="str">
            <v>IG7100</v>
          </cell>
          <cell r="J763" t="str">
            <v>Non-Current Assets</v>
          </cell>
          <cell r="K763" t="str">
            <v>IJ7100</v>
          </cell>
          <cell r="L763" t="str">
            <v>Intangible Assets</v>
          </cell>
          <cell r="M763" t="str">
            <v>IL7100</v>
          </cell>
          <cell r="N763" t="str">
            <v>Intangible Assets</v>
          </cell>
          <cell r="O763" t="str">
            <v>IN7100</v>
          </cell>
          <cell r="P763" t="str">
            <v>Intangible Assets</v>
          </cell>
          <cell r="Q763" t="str">
            <v>IP7100</v>
          </cell>
          <cell r="R763" t="str">
            <v>Intangible Assets</v>
          </cell>
        </row>
        <row r="764">
          <cell r="A764">
            <v>105250</v>
          </cell>
          <cell r="B764" t="str">
            <v>Transfers Patents</v>
          </cell>
          <cell r="C764" t="str">
            <v>IA9999</v>
          </cell>
          <cell r="D764" t="str">
            <v>Trial Balance</v>
          </cell>
          <cell r="E764" t="str">
            <v>IC7000</v>
          </cell>
          <cell r="F764" t="str">
            <v>SOFP</v>
          </cell>
          <cell r="G764" t="str">
            <v>IE7000</v>
          </cell>
          <cell r="H764" t="str">
            <v>Statement of Financial Position</v>
          </cell>
          <cell r="I764" t="str">
            <v>IG7100</v>
          </cell>
          <cell r="J764" t="str">
            <v>Non-Current Assets</v>
          </cell>
          <cell r="K764" t="str">
            <v>IJ7100</v>
          </cell>
          <cell r="L764" t="str">
            <v>Intangible Assets</v>
          </cell>
          <cell r="M764" t="str">
            <v>IL7100</v>
          </cell>
          <cell r="N764" t="str">
            <v>Intangible Assets</v>
          </cell>
          <cell r="O764" t="str">
            <v>IN7100</v>
          </cell>
          <cell r="P764" t="str">
            <v>Intangible Assets</v>
          </cell>
          <cell r="Q764" t="str">
            <v>IP7100</v>
          </cell>
          <cell r="R764" t="str">
            <v>Intangible Assets</v>
          </cell>
        </row>
        <row r="765">
          <cell r="A765">
            <v>105300</v>
          </cell>
          <cell r="B765" t="str">
            <v>Accumulative Depreciation - Patents</v>
          </cell>
          <cell r="C765" t="str">
            <v>IA9999</v>
          </cell>
          <cell r="D765" t="str">
            <v>Trial Balance</v>
          </cell>
          <cell r="E765" t="str">
            <v>IC7000</v>
          </cell>
          <cell r="F765" t="str">
            <v>SOFP</v>
          </cell>
          <cell r="G765" t="str">
            <v>IE7000</v>
          </cell>
          <cell r="H765" t="str">
            <v>Statement of Financial Position</v>
          </cell>
          <cell r="I765" t="str">
            <v>IG7100</v>
          </cell>
          <cell r="J765" t="str">
            <v>Non-Current Assets</v>
          </cell>
          <cell r="K765" t="str">
            <v>IJ7100</v>
          </cell>
          <cell r="L765" t="str">
            <v>Intangible Assets</v>
          </cell>
          <cell r="M765" t="str">
            <v>IL7100</v>
          </cell>
          <cell r="N765" t="str">
            <v>Intangible Assets</v>
          </cell>
          <cell r="O765" t="str">
            <v>IN7100</v>
          </cell>
          <cell r="P765" t="str">
            <v>Intangible Assets</v>
          </cell>
          <cell r="Q765" t="str">
            <v>IP7100</v>
          </cell>
          <cell r="R765" t="str">
            <v>Intangible Assets</v>
          </cell>
        </row>
        <row r="766">
          <cell r="A766">
            <v>105305</v>
          </cell>
          <cell r="B766" t="str">
            <v>Transfers By Absorption Depreciation - Development Expenditure</v>
          </cell>
          <cell r="C766" t="str">
            <v>IA9999</v>
          </cell>
          <cell r="D766" t="str">
            <v>Trial Balance</v>
          </cell>
          <cell r="E766" t="str">
            <v>IC7000</v>
          </cell>
          <cell r="F766" t="str">
            <v>SOFP</v>
          </cell>
          <cell r="G766" t="str">
            <v>IE7000</v>
          </cell>
          <cell r="H766" t="str">
            <v>Statement of Financial Position</v>
          </cell>
          <cell r="I766" t="str">
            <v>IG7100</v>
          </cell>
          <cell r="J766" t="str">
            <v>Non-Current Assets</v>
          </cell>
          <cell r="K766" t="str">
            <v>IJ7100</v>
          </cell>
          <cell r="L766" t="str">
            <v>Intangible Assets</v>
          </cell>
          <cell r="M766" t="str">
            <v>IL7100</v>
          </cell>
          <cell r="N766" t="str">
            <v>Intangible Assets</v>
          </cell>
          <cell r="O766" t="str">
            <v>IN7100</v>
          </cell>
          <cell r="P766" t="str">
            <v>Intangible Assets</v>
          </cell>
          <cell r="Q766" t="str">
            <v>IP7100</v>
          </cell>
          <cell r="R766" t="str">
            <v>Intangible Assets</v>
          </cell>
        </row>
        <row r="767">
          <cell r="A767">
            <v>105310</v>
          </cell>
          <cell r="B767" t="str">
            <v>Current Depreciation - Patents</v>
          </cell>
          <cell r="C767" t="str">
            <v>IA9999</v>
          </cell>
          <cell r="D767" t="str">
            <v>Trial Balance</v>
          </cell>
          <cell r="E767" t="str">
            <v>IC7000</v>
          </cell>
          <cell r="F767" t="str">
            <v>SOFP</v>
          </cell>
          <cell r="G767" t="str">
            <v>IE7000</v>
          </cell>
          <cell r="H767" t="str">
            <v>Statement of Financial Position</v>
          </cell>
          <cell r="I767" t="str">
            <v>IG7100</v>
          </cell>
          <cell r="J767" t="str">
            <v>Non-Current Assets</v>
          </cell>
          <cell r="K767" t="str">
            <v>IJ7100</v>
          </cell>
          <cell r="L767" t="str">
            <v>Intangible Assets</v>
          </cell>
          <cell r="M767" t="str">
            <v>IL7100</v>
          </cell>
          <cell r="N767" t="str">
            <v>Intangible Assets</v>
          </cell>
          <cell r="O767" t="str">
            <v>IN7100</v>
          </cell>
          <cell r="P767" t="str">
            <v>Intangible Assets</v>
          </cell>
          <cell r="Q767" t="str">
            <v>IP7100</v>
          </cell>
          <cell r="R767" t="str">
            <v>Intangible Assets</v>
          </cell>
        </row>
        <row r="768">
          <cell r="A768">
            <v>105320</v>
          </cell>
          <cell r="B768" t="str">
            <v>Disposal Depreciation - Patents</v>
          </cell>
          <cell r="C768" t="str">
            <v>IA9999</v>
          </cell>
          <cell r="D768" t="str">
            <v>Trial Balance</v>
          </cell>
          <cell r="E768" t="str">
            <v>IC7000</v>
          </cell>
          <cell r="F768" t="str">
            <v>SOFP</v>
          </cell>
          <cell r="G768" t="str">
            <v>IE7000</v>
          </cell>
          <cell r="H768" t="str">
            <v>Statement of Financial Position</v>
          </cell>
          <cell r="I768" t="str">
            <v>IG7100</v>
          </cell>
          <cell r="J768" t="str">
            <v>Non-Current Assets</v>
          </cell>
          <cell r="K768" t="str">
            <v>IJ7100</v>
          </cell>
          <cell r="L768" t="str">
            <v>Intangible Assets</v>
          </cell>
          <cell r="M768" t="str">
            <v>IL7100</v>
          </cell>
          <cell r="N768" t="str">
            <v>Intangible Assets</v>
          </cell>
          <cell r="O768" t="str">
            <v>IN7100</v>
          </cell>
          <cell r="P768" t="str">
            <v>Intangible Assets</v>
          </cell>
          <cell r="Q768" t="str">
            <v>IP7100</v>
          </cell>
          <cell r="R768" t="str">
            <v>Intangible Assets</v>
          </cell>
        </row>
        <row r="769">
          <cell r="A769">
            <v>105330</v>
          </cell>
          <cell r="B769" t="str">
            <v>Write Off Depreciation - Patents</v>
          </cell>
          <cell r="C769" t="str">
            <v>IA9999</v>
          </cell>
          <cell r="D769" t="str">
            <v>Trial Balance</v>
          </cell>
          <cell r="E769" t="str">
            <v>IC7000</v>
          </cell>
          <cell r="F769" t="str">
            <v>SOFP</v>
          </cell>
          <cell r="G769" t="str">
            <v>IE7000</v>
          </cell>
          <cell r="H769" t="str">
            <v>Statement of Financial Position</v>
          </cell>
          <cell r="I769" t="str">
            <v>IG7100</v>
          </cell>
          <cell r="J769" t="str">
            <v>Non-Current Assets</v>
          </cell>
          <cell r="K769" t="str">
            <v>IJ7100</v>
          </cell>
          <cell r="L769" t="str">
            <v>Intangible Assets</v>
          </cell>
          <cell r="M769" t="str">
            <v>IL7100</v>
          </cell>
          <cell r="N769" t="str">
            <v>Intangible Assets</v>
          </cell>
          <cell r="O769" t="str">
            <v>IN7100</v>
          </cell>
          <cell r="P769" t="str">
            <v>Intangible Assets</v>
          </cell>
          <cell r="Q769" t="str">
            <v>IP7100</v>
          </cell>
          <cell r="R769" t="str">
            <v>Intangible Assets</v>
          </cell>
        </row>
        <row r="770">
          <cell r="A770">
            <v>105340</v>
          </cell>
          <cell r="B770" t="str">
            <v>Reclassification Depreciation - Patents</v>
          </cell>
          <cell r="C770" t="str">
            <v>IA9999</v>
          </cell>
          <cell r="D770" t="str">
            <v>Trial Balance</v>
          </cell>
          <cell r="E770" t="str">
            <v>IC7000</v>
          </cell>
          <cell r="F770" t="str">
            <v>SOFP</v>
          </cell>
          <cell r="G770" t="str">
            <v>IE7000</v>
          </cell>
          <cell r="H770" t="str">
            <v>Statement of Financial Position</v>
          </cell>
          <cell r="I770" t="str">
            <v>IG7100</v>
          </cell>
          <cell r="J770" t="str">
            <v>Non-Current Assets</v>
          </cell>
          <cell r="K770" t="str">
            <v>IJ7100</v>
          </cell>
          <cell r="L770" t="str">
            <v>Intangible Assets</v>
          </cell>
          <cell r="M770" t="str">
            <v>IL7100</v>
          </cell>
          <cell r="N770" t="str">
            <v>Intangible Assets</v>
          </cell>
          <cell r="O770" t="str">
            <v>IN7100</v>
          </cell>
          <cell r="P770" t="str">
            <v>Intangible Assets</v>
          </cell>
          <cell r="Q770" t="str">
            <v>IP7100</v>
          </cell>
          <cell r="R770" t="str">
            <v>Intangible Assets</v>
          </cell>
        </row>
        <row r="771">
          <cell r="A771">
            <v>105350</v>
          </cell>
          <cell r="B771" t="str">
            <v>Transfers Depreciation - Patents</v>
          </cell>
          <cell r="C771" t="str">
            <v>IA9999</v>
          </cell>
          <cell r="D771" t="str">
            <v>Trial Balance</v>
          </cell>
          <cell r="E771" t="str">
            <v>IC7000</v>
          </cell>
          <cell r="F771" t="str">
            <v>SOFP</v>
          </cell>
          <cell r="G771" t="str">
            <v>IE7000</v>
          </cell>
          <cell r="H771" t="str">
            <v>Statement of Financial Position</v>
          </cell>
          <cell r="I771" t="str">
            <v>IG7100</v>
          </cell>
          <cell r="J771" t="str">
            <v>Non-Current Assets</v>
          </cell>
          <cell r="K771" t="str">
            <v>IJ7100</v>
          </cell>
          <cell r="L771" t="str">
            <v>Intangible Assets</v>
          </cell>
          <cell r="M771" t="str">
            <v>IL7100</v>
          </cell>
          <cell r="N771" t="str">
            <v>Intangible Assets</v>
          </cell>
          <cell r="O771" t="str">
            <v>IN7100</v>
          </cell>
          <cell r="P771" t="str">
            <v>Intangible Assets</v>
          </cell>
          <cell r="Q771" t="str">
            <v>IP7100</v>
          </cell>
          <cell r="R771" t="str">
            <v>Intangible Assets</v>
          </cell>
        </row>
        <row r="772">
          <cell r="A772">
            <v>105400</v>
          </cell>
          <cell r="B772" t="str">
            <v>Book Value Brought Forward - Software Licences</v>
          </cell>
          <cell r="C772" t="str">
            <v>IA9999</v>
          </cell>
          <cell r="D772" t="str">
            <v>Trial Balance</v>
          </cell>
          <cell r="E772" t="str">
            <v>IC7000</v>
          </cell>
          <cell r="F772" t="str">
            <v>SOFP</v>
          </cell>
          <cell r="G772" t="str">
            <v>IE7000</v>
          </cell>
          <cell r="H772" t="str">
            <v>Statement of Financial Position</v>
          </cell>
          <cell r="I772" t="str">
            <v>IG7100</v>
          </cell>
          <cell r="J772" t="str">
            <v>Non-Current Assets</v>
          </cell>
          <cell r="K772" t="str">
            <v>IJ7100</v>
          </cell>
          <cell r="L772" t="str">
            <v>Intangible Assets</v>
          </cell>
          <cell r="M772" t="str">
            <v>IL7100</v>
          </cell>
          <cell r="N772" t="str">
            <v>Intangible Assets</v>
          </cell>
          <cell r="O772" t="str">
            <v>IN7100</v>
          </cell>
          <cell r="P772" t="str">
            <v>Intangible Assets</v>
          </cell>
          <cell r="Q772" t="str">
            <v>IP7100</v>
          </cell>
          <cell r="R772" t="str">
            <v>Intangible Assets</v>
          </cell>
        </row>
        <row r="773">
          <cell r="A773">
            <v>105405</v>
          </cell>
          <cell r="B773" t="str">
            <v>Book Value Brought Forward - Software Licences Donated</v>
          </cell>
          <cell r="C773" t="str">
            <v>IA9999</v>
          </cell>
          <cell r="D773" t="str">
            <v>Trial Balance</v>
          </cell>
          <cell r="E773" t="str">
            <v>IC7000</v>
          </cell>
          <cell r="F773" t="str">
            <v>SOFP</v>
          </cell>
          <cell r="G773" t="str">
            <v>IE7000</v>
          </cell>
          <cell r="H773" t="str">
            <v>Statement of Financial Position</v>
          </cell>
          <cell r="I773" t="str">
            <v>IG7100</v>
          </cell>
          <cell r="J773" t="str">
            <v>Non-Current Assets</v>
          </cell>
          <cell r="K773" t="str">
            <v>IJ7100</v>
          </cell>
          <cell r="L773" t="str">
            <v>Intangible Assets</v>
          </cell>
          <cell r="M773" t="str">
            <v>IL7100</v>
          </cell>
          <cell r="N773" t="str">
            <v>Intangible Assets</v>
          </cell>
          <cell r="O773" t="str">
            <v>IN7100</v>
          </cell>
          <cell r="P773" t="str">
            <v>Intangible Assets</v>
          </cell>
          <cell r="Q773" t="str">
            <v>IP7100</v>
          </cell>
          <cell r="R773" t="str">
            <v>Intangible Assets</v>
          </cell>
        </row>
        <row r="774">
          <cell r="A774">
            <v>105407</v>
          </cell>
          <cell r="B774" t="str">
            <v>Transfers By Absorption - Software Licenses</v>
          </cell>
          <cell r="C774" t="str">
            <v>IA9999</v>
          </cell>
          <cell r="D774" t="str">
            <v>Trial Balance</v>
          </cell>
          <cell r="E774" t="str">
            <v>IC7000</v>
          </cell>
          <cell r="F774" t="str">
            <v>SOFP</v>
          </cell>
          <cell r="G774" t="str">
            <v>IE7000</v>
          </cell>
          <cell r="H774" t="str">
            <v>Statement of Financial Position</v>
          </cell>
          <cell r="I774" t="str">
            <v>IG7100</v>
          </cell>
          <cell r="J774" t="str">
            <v>Non-Current Assets</v>
          </cell>
          <cell r="K774" t="str">
            <v>IJ7100</v>
          </cell>
          <cell r="L774" t="str">
            <v>Intangible Assets</v>
          </cell>
          <cell r="M774" t="str">
            <v>IL7100</v>
          </cell>
          <cell r="N774" t="str">
            <v>Intangible Assets</v>
          </cell>
          <cell r="O774" t="str">
            <v>IN7100</v>
          </cell>
          <cell r="P774" t="str">
            <v>Intangible Assets</v>
          </cell>
          <cell r="Q774" t="str">
            <v>IP7100</v>
          </cell>
          <cell r="R774" t="str">
            <v>Intangible Assets</v>
          </cell>
        </row>
        <row r="775">
          <cell r="A775">
            <v>105410</v>
          </cell>
          <cell r="B775" t="str">
            <v>Additions - Software Licences</v>
          </cell>
          <cell r="C775" t="str">
            <v>IA9999</v>
          </cell>
          <cell r="D775" t="str">
            <v>Trial Balance</v>
          </cell>
          <cell r="E775" t="str">
            <v>IC7000</v>
          </cell>
          <cell r="F775" t="str">
            <v>SOFP</v>
          </cell>
          <cell r="G775" t="str">
            <v>IE7000</v>
          </cell>
          <cell r="H775" t="str">
            <v>Statement of Financial Position</v>
          </cell>
          <cell r="I775" t="str">
            <v>IG7100</v>
          </cell>
          <cell r="J775" t="str">
            <v>Non-Current Assets</v>
          </cell>
          <cell r="K775" t="str">
            <v>IJ7100</v>
          </cell>
          <cell r="L775" t="str">
            <v>Intangible Assets</v>
          </cell>
          <cell r="M775" t="str">
            <v>IL7100</v>
          </cell>
          <cell r="N775" t="str">
            <v>Intangible Assets</v>
          </cell>
          <cell r="O775" t="str">
            <v>IN7100</v>
          </cell>
          <cell r="P775" t="str">
            <v>Intangible Assets</v>
          </cell>
          <cell r="Q775" t="str">
            <v>IP7100</v>
          </cell>
          <cell r="R775" t="str">
            <v>Intangible Assets</v>
          </cell>
        </row>
        <row r="776">
          <cell r="A776">
            <v>105415</v>
          </cell>
          <cell r="B776" t="str">
            <v>Additions - Software Licences Donated</v>
          </cell>
          <cell r="C776" t="str">
            <v>IA9999</v>
          </cell>
          <cell r="D776" t="str">
            <v>Trial Balance</v>
          </cell>
          <cell r="E776" t="str">
            <v>IC7000</v>
          </cell>
          <cell r="F776" t="str">
            <v>SOFP</v>
          </cell>
          <cell r="G776" t="str">
            <v>IE7000</v>
          </cell>
          <cell r="H776" t="str">
            <v>Statement of Financial Position</v>
          </cell>
          <cell r="I776" t="str">
            <v>IG7100</v>
          </cell>
          <cell r="J776" t="str">
            <v>Non-Current Assets</v>
          </cell>
          <cell r="K776" t="str">
            <v>IJ7100</v>
          </cell>
          <cell r="L776" t="str">
            <v>Intangible Assets</v>
          </cell>
          <cell r="M776" t="str">
            <v>IL7100</v>
          </cell>
          <cell r="N776" t="str">
            <v>Intangible Assets</v>
          </cell>
          <cell r="O776" t="str">
            <v>IN7100</v>
          </cell>
          <cell r="P776" t="str">
            <v>Intangible Assets</v>
          </cell>
          <cell r="Q776" t="str">
            <v>IP7100</v>
          </cell>
          <cell r="R776" t="str">
            <v>Intangible Assets</v>
          </cell>
        </row>
        <row r="777">
          <cell r="A777">
            <v>105420</v>
          </cell>
          <cell r="B777" t="str">
            <v>Disposal - Software Licences</v>
          </cell>
          <cell r="C777" t="str">
            <v>IA9999</v>
          </cell>
          <cell r="D777" t="str">
            <v>Trial Balance</v>
          </cell>
          <cell r="E777" t="str">
            <v>IC7000</v>
          </cell>
          <cell r="F777" t="str">
            <v>SOFP</v>
          </cell>
          <cell r="G777" t="str">
            <v>IE7000</v>
          </cell>
          <cell r="H777" t="str">
            <v>Statement of Financial Position</v>
          </cell>
          <cell r="I777" t="str">
            <v>IG7100</v>
          </cell>
          <cell r="J777" t="str">
            <v>Non-Current Assets</v>
          </cell>
          <cell r="K777" t="str">
            <v>IJ7100</v>
          </cell>
          <cell r="L777" t="str">
            <v>Intangible Assets</v>
          </cell>
          <cell r="M777" t="str">
            <v>IL7100</v>
          </cell>
          <cell r="N777" t="str">
            <v>Intangible Assets</v>
          </cell>
          <cell r="O777" t="str">
            <v>IN7100</v>
          </cell>
          <cell r="P777" t="str">
            <v>Intangible Assets</v>
          </cell>
          <cell r="Q777" t="str">
            <v>IP7100</v>
          </cell>
          <cell r="R777" t="str">
            <v>Intangible Assets</v>
          </cell>
        </row>
        <row r="778">
          <cell r="A778">
            <v>105425</v>
          </cell>
          <cell r="B778" t="str">
            <v>Disposal - Software Licences Donated</v>
          </cell>
          <cell r="C778" t="str">
            <v>IA9999</v>
          </cell>
          <cell r="D778" t="str">
            <v>Trial Balance</v>
          </cell>
          <cell r="E778" t="str">
            <v>IC7000</v>
          </cell>
          <cell r="F778" t="str">
            <v>SOFP</v>
          </cell>
          <cell r="G778" t="str">
            <v>IE7000</v>
          </cell>
          <cell r="H778" t="str">
            <v>Statement of Financial Position</v>
          </cell>
          <cell r="I778" t="str">
            <v>IG7100</v>
          </cell>
          <cell r="J778" t="str">
            <v>Non-Current Assets</v>
          </cell>
          <cell r="K778" t="str">
            <v>IJ7100</v>
          </cell>
          <cell r="L778" t="str">
            <v>Intangible Assets</v>
          </cell>
          <cell r="M778" t="str">
            <v>IL7100</v>
          </cell>
          <cell r="N778" t="str">
            <v>Intangible Assets</v>
          </cell>
          <cell r="O778" t="str">
            <v>IN7100</v>
          </cell>
          <cell r="P778" t="str">
            <v>Intangible Assets</v>
          </cell>
          <cell r="Q778" t="str">
            <v>IP7100</v>
          </cell>
          <cell r="R778" t="str">
            <v>Intangible Assets</v>
          </cell>
        </row>
        <row r="779">
          <cell r="A779">
            <v>105430</v>
          </cell>
          <cell r="B779" t="str">
            <v>Write Off Software Licences</v>
          </cell>
          <cell r="C779" t="str">
            <v>IA9999</v>
          </cell>
          <cell r="D779" t="str">
            <v>Trial Balance</v>
          </cell>
          <cell r="E779" t="str">
            <v>IC7000</v>
          </cell>
          <cell r="F779" t="str">
            <v>SOFP</v>
          </cell>
          <cell r="G779" t="str">
            <v>IE7000</v>
          </cell>
          <cell r="H779" t="str">
            <v>Statement of Financial Position</v>
          </cell>
          <cell r="I779" t="str">
            <v>IG7100</v>
          </cell>
          <cell r="J779" t="str">
            <v>Non-Current Assets</v>
          </cell>
          <cell r="K779" t="str">
            <v>IJ7100</v>
          </cell>
          <cell r="L779" t="str">
            <v>Intangible Assets</v>
          </cell>
          <cell r="M779" t="str">
            <v>IL7100</v>
          </cell>
          <cell r="N779" t="str">
            <v>Intangible Assets</v>
          </cell>
          <cell r="O779" t="str">
            <v>IN7100</v>
          </cell>
          <cell r="P779" t="str">
            <v>Intangible Assets</v>
          </cell>
          <cell r="Q779" t="str">
            <v>IP7100</v>
          </cell>
          <cell r="R779" t="str">
            <v>Intangible Assets</v>
          </cell>
        </row>
        <row r="780">
          <cell r="A780">
            <v>105435</v>
          </cell>
          <cell r="B780" t="str">
            <v>Write Off Software Licences Donated</v>
          </cell>
          <cell r="C780" t="str">
            <v>IA9999</v>
          </cell>
          <cell r="D780" t="str">
            <v>Trial Balance</v>
          </cell>
          <cell r="E780" t="str">
            <v>IC7000</v>
          </cell>
          <cell r="F780" t="str">
            <v>SOFP</v>
          </cell>
          <cell r="G780" t="str">
            <v>IE7000</v>
          </cell>
          <cell r="H780" t="str">
            <v>Statement of Financial Position</v>
          </cell>
          <cell r="I780" t="str">
            <v>IG7100</v>
          </cell>
          <cell r="J780" t="str">
            <v>Non-Current Assets</v>
          </cell>
          <cell r="K780" t="str">
            <v>IJ7100</v>
          </cell>
          <cell r="L780" t="str">
            <v>Intangible Assets</v>
          </cell>
          <cell r="M780" t="str">
            <v>IL7100</v>
          </cell>
          <cell r="N780" t="str">
            <v>Intangible Assets</v>
          </cell>
          <cell r="O780" t="str">
            <v>IN7100</v>
          </cell>
          <cell r="P780" t="str">
            <v>Intangible Assets</v>
          </cell>
          <cell r="Q780" t="str">
            <v>IP7100</v>
          </cell>
          <cell r="R780" t="str">
            <v>Intangible Assets</v>
          </cell>
        </row>
        <row r="781">
          <cell r="A781">
            <v>105440</v>
          </cell>
          <cell r="B781" t="str">
            <v>Reclassification Software Licences</v>
          </cell>
          <cell r="C781" t="str">
            <v>IA9999</v>
          </cell>
          <cell r="D781" t="str">
            <v>Trial Balance</v>
          </cell>
          <cell r="E781" t="str">
            <v>IC7000</v>
          </cell>
          <cell r="F781" t="str">
            <v>SOFP</v>
          </cell>
          <cell r="G781" t="str">
            <v>IE7000</v>
          </cell>
          <cell r="H781" t="str">
            <v>Statement of Financial Position</v>
          </cell>
          <cell r="I781" t="str">
            <v>IG7100</v>
          </cell>
          <cell r="J781" t="str">
            <v>Non-Current Assets</v>
          </cell>
          <cell r="K781" t="str">
            <v>IJ7100</v>
          </cell>
          <cell r="L781" t="str">
            <v>Intangible Assets</v>
          </cell>
          <cell r="M781" t="str">
            <v>IL7100</v>
          </cell>
          <cell r="N781" t="str">
            <v>Intangible Assets</v>
          </cell>
          <cell r="O781" t="str">
            <v>IN7100</v>
          </cell>
          <cell r="P781" t="str">
            <v>Intangible Assets</v>
          </cell>
          <cell r="Q781" t="str">
            <v>IP7100</v>
          </cell>
          <cell r="R781" t="str">
            <v>Intangible Assets</v>
          </cell>
        </row>
        <row r="782">
          <cell r="A782">
            <v>105445</v>
          </cell>
          <cell r="B782" t="str">
            <v>Reclassification Software Licences Donated</v>
          </cell>
          <cell r="C782" t="str">
            <v>IA9999</v>
          </cell>
          <cell r="D782" t="str">
            <v>Trial Balance</v>
          </cell>
          <cell r="E782" t="str">
            <v>IC7000</v>
          </cell>
          <cell r="F782" t="str">
            <v>SOFP</v>
          </cell>
          <cell r="G782" t="str">
            <v>IE7000</v>
          </cell>
          <cell r="H782" t="str">
            <v>Statement of Financial Position</v>
          </cell>
          <cell r="I782" t="str">
            <v>IG7100</v>
          </cell>
          <cell r="J782" t="str">
            <v>Non-Current Assets</v>
          </cell>
          <cell r="K782" t="str">
            <v>IJ7100</v>
          </cell>
          <cell r="L782" t="str">
            <v>Intangible Assets</v>
          </cell>
          <cell r="M782" t="str">
            <v>IL7100</v>
          </cell>
          <cell r="N782" t="str">
            <v>Intangible Assets</v>
          </cell>
          <cell r="O782" t="str">
            <v>IN7100</v>
          </cell>
          <cell r="P782" t="str">
            <v>Intangible Assets</v>
          </cell>
          <cell r="Q782" t="str">
            <v>IP7100</v>
          </cell>
          <cell r="R782" t="str">
            <v>Intangible Assets</v>
          </cell>
        </row>
        <row r="783">
          <cell r="A783">
            <v>105450</v>
          </cell>
          <cell r="B783" t="str">
            <v>Transfers Software Licences</v>
          </cell>
          <cell r="C783" t="str">
            <v>IA9999</v>
          </cell>
          <cell r="D783" t="str">
            <v>Trial Balance</v>
          </cell>
          <cell r="E783" t="str">
            <v>IC7000</v>
          </cell>
          <cell r="F783" t="str">
            <v>SOFP</v>
          </cell>
          <cell r="G783" t="str">
            <v>IE7000</v>
          </cell>
          <cell r="H783" t="str">
            <v>Statement of Financial Position</v>
          </cell>
          <cell r="I783" t="str">
            <v>IG7100</v>
          </cell>
          <cell r="J783" t="str">
            <v>Non-Current Assets</v>
          </cell>
          <cell r="K783" t="str">
            <v>IJ7100</v>
          </cell>
          <cell r="L783" t="str">
            <v>Intangible Assets</v>
          </cell>
          <cell r="M783" t="str">
            <v>IL7100</v>
          </cell>
          <cell r="N783" t="str">
            <v>Intangible Assets</v>
          </cell>
          <cell r="O783" t="str">
            <v>IN7100</v>
          </cell>
          <cell r="P783" t="str">
            <v>Intangible Assets</v>
          </cell>
          <cell r="Q783" t="str">
            <v>IP7100</v>
          </cell>
          <cell r="R783" t="str">
            <v>Intangible Assets</v>
          </cell>
        </row>
        <row r="784">
          <cell r="A784">
            <v>105455</v>
          </cell>
          <cell r="B784" t="str">
            <v>Transfers Software Licences Donated</v>
          </cell>
          <cell r="C784" t="str">
            <v>IA9999</v>
          </cell>
          <cell r="D784" t="str">
            <v>Trial Balance</v>
          </cell>
          <cell r="E784" t="str">
            <v>IC7000</v>
          </cell>
          <cell r="F784" t="str">
            <v>SOFP</v>
          </cell>
          <cell r="G784" t="str">
            <v>IE7000</v>
          </cell>
          <cell r="H784" t="str">
            <v>Statement of Financial Position</v>
          </cell>
          <cell r="I784" t="str">
            <v>IG7100</v>
          </cell>
          <cell r="J784" t="str">
            <v>Non-Current Assets</v>
          </cell>
          <cell r="K784" t="str">
            <v>IJ7100</v>
          </cell>
          <cell r="L784" t="str">
            <v>Intangible Assets</v>
          </cell>
          <cell r="M784" t="str">
            <v>IL7100</v>
          </cell>
          <cell r="N784" t="str">
            <v>Intangible Assets</v>
          </cell>
          <cell r="O784" t="str">
            <v>IN7100</v>
          </cell>
          <cell r="P784" t="str">
            <v>Intangible Assets</v>
          </cell>
          <cell r="Q784" t="str">
            <v>IP7100</v>
          </cell>
          <cell r="R784" t="str">
            <v>Intangible Assets</v>
          </cell>
        </row>
        <row r="785">
          <cell r="A785">
            <v>105500</v>
          </cell>
          <cell r="B785" t="str">
            <v>Accumulative Depreciation - Software Licences</v>
          </cell>
          <cell r="C785" t="str">
            <v>IA9999</v>
          </cell>
          <cell r="D785" t="str">
            <v>Trial Balance</v>
          </cell>
          <cell r="E785" t="str">
            <v>IC7000</v>
          </cell>
          <cell r="F785" t="str">
            <v>SOFP</v>
          </cell>
          <cell r="G785" t="str">
            <v>IE7000</v>
          </cell>
          <cell r="H785" t="str">
            <v>Statement of Financial Position</v>
          </cell>
          <cell r="I785" t="str">
            <v>IG7100</v>
          </cell>
          <cell r="J785" t="str">
            <v>Non-Current Assets</v>
          </cell>
          <cell r="K785" t="str">
            <v>IJ7100</v>
          </cell>
          <cell r="L785" t="str">
            <v>Intangible Assets</v>
          </cell>
          <cell r="M785" t="str">
            <v>IL7100</v>
          </cell>
          <cell r="N785" t="str">
            <v>Intangible Assets</v>
          </cell>
          <cell r="O785" t="str">
            <v>IN7100</v>
          </cell>
          <cell r="P785" t="str">
            <v>Intangible Assets</v>
          </cell>
          <cell r="Q785" t="str">
            <v>IP7100</v>
          </cell>
          <cell r="R785" t="str">
            <v>Intangible Assets</v>
          </cell>
        </row>
        <row r="786">
          <cell r="A786">
            <v>105505</v>
          </cell>
          <cell r="B786" t="str">
            <v>Accumulative Depreciation - Software Licences Donated</v>
          </cell>
          <cell r="C786" t="str">
            <v>IA9999</v>
          </cell>
          <cell r="D786" t="str">
            <v>Trial Balance</v>
          </cell>
          <cell r="E786" t="str">
            <v>IC7000</v>
          </cell>
          <cell r="F786" t="str">
            <v>SOFP</v>
          </cell>
          <cell r="G786" t="str">
            <v>IE7000</v>
          </cell>
          <cell r="H786" t="str">
            <v>Statement of Financial Position</v>
          </cell>
          <cell r="I786" t="str">
            <v>IG7100</v>
          </cell>
          <cell r="J786" t="str">
            <v>Non-Current Assets</v>
          </cell>
          <cell r="K786" t="str">
            <v>IJ7100</v>
          </cell>
          <cell r="L786" t="str">
            <v>Intangible Assets</v>
          </cell>
          <cell r="M786" t="str">
            <v>IL7100</v>
          </cell>
          <cell r="N786" t="str">
            <v>Intangible Assets</v>
          </cell>
          <cell r="O786" t="str">
            <v>IN7100</v>
          </cell>
          <cell r="P786" t="str">
            <v>Intangible Assets</v>
          </cell>
          <cell r="Q786" t="str">
            <v>IP7100</v>
          </cell>
          <cell r="R786" t="str">
            <v>Intangible Assets</v>
          </cell>
        </row>
        <row r="787">
          <cell r="A787">
            <v>105507</v>
          </cell>
          <cell r="B787" t="str">
            <v>Transfers By Absorption Depreciation - Software Licenses</v>
          </cell>
          <cell r="C787" t="str">
            <v>IA9999</v>
          </cell>
          <cell r="D787" t="str">
            <v>Trial Balance</v>
          </cell>
          <cell r="E787" t="str">
            <v>IC7000</v>
          </cell>
          <cell r="F787" t="str">
            <v>SOFP</v>
          </cell>
          <cell r="G787" t="str">
            <v>IE7000</v>
          </cell>
          <cell r="H787" t="str">
            <v>Statement of Financial Position</v>
          </cell>
          <cell r="I787" t="str">
            <v>IG7100</v>
          </cell>
          <cell r="J787" t="str">
            <v>Non-Current Assets</v>
          </cell>
          <cell r="K787" t="str">
            <v>IJ7100</v>
          </cell>
          <cell r="L787" t="str">
            <v>Intangible Assets</v>
          </cell>
          <cell r="M787" t="str">
            <v>IL7100</v>
          </cell>
          <cell r="N787" t="str">
            <v>Intangible Assets</v>
          </cell>
          <cell r="O787" t="str">
            <v>IN7100</v>
          </cell>
          <cell r="P787" t="str">
            <v>Intangible Assets</v>
          </cell>
          <cell r="Q787" t="str">
            <v>IP7100</v>
          </cell>
          <cell r="R787" t="str">
            <v>Intangible Assets</v>
          </cell>
        </row>
        <row r="788">
          <cell r="A788">
            <v>105510</v>
          </cell>
          <cell r="B788" t="str">
            <v>Current Depreciation - Software Licences</v>
          </cell>
          <cell r="C788" t="str">
            <v>IA9999</v>
          </cell>
          <cell r="D788" t="str">
            <v>Trial Balance</v>
          </cell>
          <cell r="E788" t="str">
            <v>IC7000</v>
          </cell>
          <cell r="F788" t="str">
            <v>SOFP</v>
          </cell>
          <cell r="G788" t="str">
            <v>IE7000</v>
          </cell>
          <cell r="H788" t="str">
            <v>Statement of Financial Position</v>
          </cell>
          <cell r="I788" t="str">
            <v>IG7100</v>
          </cell>
          <cell r="J788" t="str">
            <v>Non-Current Assets</v>
          </cell>
          <cell r="K788" t="str">
            <v>IJ7100</v>
          </cell>
          <cell r="L788" t="str">
            <v>Intangible Assets</v>
          </cell>
          <cell r="M788" t="str">
            <v>IL7100</v>
          </cell>
          <cell r="N788" t="str">
            <v>Intangible Assets</v>
          </cell>
          <cell r="O788" t="str">
            <v>IN7100</v>
          </cell>
          <cell r="P788" t="str">
            <v>Intangible Assets</v>
          </cell>
          <cell r="Q788" t="str">
            <v>IP7100</v>
          </cell>
          <cell r="R788" t="str">
            <v>Intangible Assets</v>
          </cell>
        </row>
        <row r="789">
          <cell r="A789">
            <v>105515</v>
          </cell>
          <cell r="B789" t="str">
            <v>Current Depreciation - Software Licences Donated</v>
          </cell>
          <cell r="C789" t="str">
            <v>IA9999</v>
          </cell>
          <cell r="D789" t="str">
            <v>Trial Balance</v>
          </cell>
          <cell r="E789" t="str">
            <v>IC7000</v>
          </cell>
          <cell r="F789" t="str">
            <v>SOFP</v>
          </cell>
          <cell r="G789" t="str">
            <v>IE7000</v>
          </cell>
          <cell r="H789" t="str">
            <v>Statement of Financial Position</v>
          </cell>
          <cell r="I789" t="str">
            <v>IG7100</v>
          </cell>
          <cell r="J789" t="str">
            <v>Non-Current Assets</v>
          </cell>
          <cell r="K789" t="str">
            <v>IJ7100</v>
          </cell>
          <cell r="L789" t="str">
            <v>Intangible Assets</v>
          </cell>
          <cell r="M789" t="str">
            <v>IL7100</v>
          </cell>
          <cell r="N789" t="str">
            <v>Intangible Assets</v>
          </cell>
          <cell r="O789" t="str">
            <v>IN7100</v>
          </cell>
          <cell r="P789" t="str">
            <v>Intangible Assets</v>
          </cell>
          <cell r="Q789" t="str">
            <v>IP7100</v>
          </cell>
          <cell r="R789" t="str">
            <v>Intangible Assets</v>
          </cell>
        </row>
        <row r="790">
          <cell r="A790">
            <v>105520</v>
          </cell>
          <cell r="B790" t="str">
            <v>Disposal Depreciation - Software Licences</v>
          </cell>
          <cell r="C790" t="str">
            <v>IA9999</v>
          </cell>
          <cell r="D790" t="str">
            <v>Trial Balance</v>
          </cell>
          <cell r="E790" t="str">
            <v>IC7000</v>
          </cell>
          <cell r="F790" t="str">
            <v>SOFP</v>
          </cell>
          <cell r="G790" t="str">
            <v>IE7000</v>
          </cell>
          <cell r="H790" t="str">
            <v>Statement of Financial Position</v>
          </cell>
          <cell r="I790" t="str">
            <v>IG7100</v>
          </cell>
          <cell r="J790" t="str">
            <v>Non-Current Assets</v>
          </cell>
          <cell r="K790" t="str">
            <v>IJ7100</v>
          </cell>
          <cell r="L790" t="str">
            <v>Intangible Assets</v>
          </cell>
          <cell r="M790" t="str">
            <v>IL7100</v>
          </cell>
          <cell r="N790" t="str">
            <v>Intangible Assets</v>
          </cell>
          <cell r="O790" t="str">
            <v>IN7100</v>
          </cell>
          <cell r="P790" t="str">
            <v>Intangible Assets</v>
          </cell>
          <cell r="Q790" t="str">
            <v>IP7100</v>
          </cell>
          <cell r="R790" t="str">
            <v>Intangible Assets</v>
          </cell>
        </row>
        <row r="791">
          <cell r="A791">
            <v>105525</v>
          </cell>
          <cell r="B791" t="str">
            <v>Disposal Depreciation - Software Licences Donated</v>
          </cell>
          <cell r="C791" t="str">
            <v>IA9999</v>
          </cell>
          <cell r="D791" t="str">
            <v>Trial Balance</v>
          </cell>
          <cell r="E791" t="str">
            <v>IC7000</v>
          </cell>
          <cell r="F791" t="str">
            <v>SOFP</v>
          </cell>
          <cell r="G791" t="str">
            <v>IE7000</v>
          </cell>
          <cell r="H791" t="str">
            <v>Statement of Financial Position</v>
          </cell>
          <cell r="I791" t="str">
            <v>IG7100</v>
          </cell>
          <cell r="J791" t="str">
            <v>Non-Current Assets</v>
          </cell>
          <cell r="K791" t="str">
            <v>IJ7100</v>
          </cell>
          <cell r="L791" t="str">
            <v>Intangible Assets</v>
          </cell>
          <cell r="M791" t="str">
            <v>IL7100</v>
          </cell>
          <cell r="N791" t="str">
            <v>Intangible Assets</v>
          </cell>
          <cell r="O791" t="str">
            <v>IN7100</v>
          </cell>
          <cell r="P791" t="str">
            <v>Intangible Assets</v>
          </cell>
          <cell r="Q791" t="str">
            <v>IP7100</v>
          </cell>
          <cell r="R791" t="str">
            <v>Intangible Assets</v>
          </cell>
        </row>
        <row r="792">
          <cell r="A792">
            <v>105530</v>
          </cell>
          <cell r="B792" t="str">
            <v>Write Off Depreciation - Software Licences</v>
          </cell>
          <cell r="C792" t="str">
            <v>IA9999</v>
          </cell>
          <cell r="D792" t="str">
            <v>Trial Balance</v>
          </cell>
          <cell r="E792" t="str">
            <v>IC7000</v>
          </cell>
          <cell r="F792" t="str">
            <v>SOFP</v>
          </cell>
          <cell r="G792" t="str">
            <v>IE7000</v>
          </cell>
          <cell r="H792" t="str">
            <v>Statement of Financial Position</v>
          </cell>
          <cell r="I792" t="str">
            <v>IG7100</v>
          </cell>
          <cell r="J792" t="str">
            <v>Non-Current Assets</v>
          </cell>
          <cell r="K792" t="str">
            <v>IJ7100</v>
          </cell>
          <cell r="L792" t="str">
            <v>Intangible Assets</v>
          </cell>
          <cell r="M792" t="str">
            <v>IL7100</v>
          </cell>
          <cell r="N792" t="str">
            <v>Intangible Assets</v>
          </cell>
          <cell r="O792" t="str">
            <v>IN7100</v>
          </cell>
          <cell r="P792" t="str">
            <v>Intangible Assets</v>
          </cell>
          <cell r="Q792" t="str">
            <v>IP7100</v>
          </cell>
          <cell r="R792" t="str">
            <v>Intangible Assets</v>
          </cell>
        </row>
        <row r="793">
          <cell r="A793">
            <v>105535</v>
          </cell>
          <cell r="B793" t="str">
            <v>Write Off Depreciation - Software Licences Donated</v>
          </cell>
          <cell r="C793" t="str">
            <v>IA9999</v>
          </cell>
          <cell r="D793" t="str">
            <v>Trial Balance</v>
          </cell>
          <cell r="E793" t="str">
            <v>IC7000</v>
          </cell>
          <cell r="F793" t="str">
            <v>SOFP</v>
          </cell>
          <cell r="G793" t="str">
            <v>IE7000</v>
          </cell>
          <cell r="H793" t="str">
            <v>Statement of Financial Position</v>
          </cell>
          <cell r="I793" t="str">
            <v>IG7100</v>
          </cell>
          <cell r="J793" t="str">
            <v>Non-Current Assets</v>
          </cell>
          <cell r="K793" t="str">
            <v>IJ7100</v>
          </cell>
          <cell r="L793" t="str">
            <v>Intangible Assets</v>
          </cell>
          <cell r="M793" t="str">
            <v>IL7100</v>
          </cell>
          <cell r="N793" t="str">
            <v>Intangible Assets</v>
          </cell>
          <cell r="O793" t="str">
            <v>IN7100</v>
          </cell>
          <cell r="P793" t="str">
            <v>Intangible Assets</v>
          </cell>
          <cell r="Q793" t="str">
            <v>IP7100</v>
          </cell>
          <cell r="R793" t="str">
            <v>Intangible Assets</v>
          </cell>
        </row>
        <row r="794">
          <cell r="A794">
            <v>105540</v>
          </cell>
          <cell r="B794" t="str">
            <v>Reclassification Depreciation - Software Licences</v>
          </cell>
          <cell r="C794" t="str">
            <v>IA9999</v>
          </cell>
          <cell r="D794" t="str">
            <v>Trial Balance</v>
          </cell>
          <cell r="E794" t="str">
            <v>IC7000</v>
          </cell>
          <cell r="F794" t="str">
            <v>SOFP</v>
          </cell>
          <cell r="G794" t="str">
            <v>IE7000</v>
          </cell>
          <cell r="H794" t="str">
            <v>Statement of Financial Position</v>
          </cell>
          <cell r="I794" t="str">
            <v>IG7100</v>
          </cell>
          <cell r="J794" t="str">
            <v>Non-Current Assets</v>
          </cell>
          <cell r="K794" t="str">
            <v>IJ7100</v>
          </cell>
          <cell r="L794" t="str">
            <v>Intangible Assets</v>
          </cell>
          <cell r="M794" t="str">
            <v>IL7100</v>
          </cell>
          <cell r="N794" t="str">
            <v>Intangible Assets</v>
          </cell>
          <cell r="O794" t="str">
            <v>IN7100</v>
          </cell>
          <cell r="P794" t="str">
            <v>Intangible Assets</v>
          </cell>
          <cell r="Q794" t="str">
            <v>IP7100</v>
          </cell>
          <cell r="R794" t="str">
            <v>Intangible Assets</v>
          </cell>
        </row>
        <row r="795">
          <cell r="A795">
            <v>105545</v>
          </cell>
          <cell r="B795" t="str">
            <v>Reclassification Depreciation - Software Licences Donated</v>
          </cell>
          <cell r="C795" t="str">
            <v>IA9999</v>
          </cell>
          <cell r="D795" t="str">
            <v>Trial Balance</v>
          </cell>
          <cell r="E795" t="str">
            <v>IC7000</v>
          </cell>
          <cell r="F795" t="str">
            <v>SOFP</v>
          </cell>
          <cell r="G795" t="str">
            <v>IE7000</v>
          </cell>
          <cell r="H795" t="str">
            <v>Statement of Financial Position</v>
          </cell>
          <cell r="I795" t="str">
            <v>IG7100</v>
          </cell>
          <cell r="J795" t="str">
            <v>Non-Current Assets</v>
          </cell>
          <cell r="K795" t="str">
            <v>IJ7100</v>
          </cell>
          <cell r="L795" t="str">
            <v>Intangible Assets</v>
          </cell>
          <cell r="M795" t="str">
            <v>IL7100</v>
          </cell>
          <cell r="N795" t="str">
            <v>Intangible Assets</v>
          </cell>
          <cell r="O795" t="str">
            <v>IN7100</v>
          </cell>
          <cell r="P795" t="str">
            <v>Intangible Assets</v>
          </cell>
          <cell r="Q795" t="str">
            <v>IP7100</v>
          </cell>
          <cell r="R795" t="str">
            <v>Intangible Assets</v>
          </cell>
        </row>
        <row r="796">
          <cell r="A796">
            <v>105550</v>
          </cell>
          <cell r="B796" t="str">
            <v>Transfers Depreciation - Software Licences</v>
          </cell>
          <cell r="C796" t="str">
            <v>IA9999</v>
          </cell>
          <cell r="D796" t="str">
            <v>Trial Balance</v>
          </cell>
          <cell r="E796" t="str">
            <v>IC7000</v>
          </cell>
          <cell r="F796" t="str">
            <v>SOFP</v>
          </cell>
          <cell r="G796" t="str">
            <v>IE7000</v>
          </cell>
          <cell r="H796" t="str">
            <v>Statement of Financial Position</v>
          </cell>
          <cell r="I796" t="str">
            <v>IG7100</v>
          </cell>
          <cell r="J796" t="str">
            <v>Non-Current Assets</v>
          </cell>
          <cell r="K796" t="str">
            <v>IJ7100</v>
          </cell>
          <cell r="L796" t="str">
            <v>Intangible Assets</v>
          </cell>
          <cell r="M796" t="str">
            <v>IL7100</v>
          </cell>
          <cell r="N796" t="str">
            <v>Intangible Assets</v>
          </cell>
          <cell r="O796" t="str">
            <v>IN7100</v>
          </cell>
          <cell r="P796" t="str">
            <v>Intangible Assets</v>
          </cell>
          <cell r="Q796" t="str">
            <v>IP7100</v>
          </cell>
          <cell r="R796" t="str">
            <v>Intangible Assets</v>
          </cell>
        </row>
        <row r="797">
          <cell r="A797">
            <v>105555</v>
          </cell>
          <cell r="B797" t="str">
            <v>Transfers Depreciation - Software Licences Donated</v>
          </cell>
          <cell r="C797" t="str">
            <v>IA9999</v>
          </cell>
          <cell r="D797" t="str">
            <v>Trial Balance</v>
          </cell>
          <cell r="E797" t="str">
            <v>IC7000</v>
          </cell>
          <cell r="F797" t="str">
            <v>SOFP</v>
          </cell>
          <cell r="G797" t="str">
            <v>IE7000</v>
          </cell>
          <cell r="H797" t="str">
            <v>Statement of Financial Position</v>
          </cell>
          <cell r="I797" t="str">
            <v>IG7100</v>
          </cell>
          <cell r="J797" t="str">
            <v>Non-Current Assets</v>
          </cell>
          <cell r="K797" t="str">
            <v>IJ7100</v>
          </cell>
          <cell r="L797" t="str">
            <v>Intangible Assets</v>
          </cell>
          <cell r="M797" t="str">
            <v>IL7100</v>
          </cell>
          <cell r="N797" t="str">
            <v>Intangible Assets</v>
          </cell>
          <cell r="O797" t="str">
            <v>IN7100</v>
          </cell>
          <cell r="P797" t="str">
            <v>Intangible Assets</v>
          </cell>
          <cell r="Q797" t="str">
            <v>IP7100</v>
          </cell>
          <cell r="R797" t="str">
            <v>Intangible Assets</v>
          </cell>
        </row>
        <row r="798">
          <cell r="A798">
            <v>105600</v>
          </cell>
          <cell r="B798" t="str">
            <v>Book Value Brought Forward - Goodwill</v>
          </cell>
          <cell r="C798" t="str">
            <v>IA9999</v>
          </cell>
          <cell r="D798" t="str">
            <v>Trial Balance</v>
          </cell>
          <cell r="E798" t="str">
            <v>IC7000</v>
          </cell>
          <cell r="F798" t="str">
            <v>SOFP</v>
          </cell>
          <cell r="G798" t="str">
            <v>IE7000</v>
          </cell>
          <cell r="H798" t="str">
            <v>Statement of Financial Position</v>
          </cell>
          <cell r="I798" t="str">
            <v>IG7100</v>
          </cell>
          <cell r="J798" t="str">
            <v>Non-Current Assets</v>
          </cell>
          <cell r="K798" t="str">
            <v>IJ7100</v>
          </cell>
          <cell r="L798" t="str">
            <v>Intangible Assets</v>
          </cell>
          <cell r="M798" t="str">
            <v>IL7100</v>
          </cell>
          <cell r="N798" t="str">
            <v>Intangible Assets</v>
          </cell>
          <cell r="O798" t="str">
            <v>IN7100</v>
          </cell>
          <cell r="P798" t="str">
            <v>Intangible Assets</v>
          </cell>
          <cell r="Q798" t="str">
            <v>IP7100</v>
          </cell>
          <cell r="R798" t="str">
            <v>Intangible Assets</v>
          </cell>
        </row>
        <row r="799">
          <cell r="A799">
            <v>105610</v>
          </cell>
          <cell r="B799" t="str">
            <v>Additions - Goodwill</v>
          </cell>
          <cell r="C799" t="str">
            <v>IA9999</v>
          </cell>
          <cell r="D799" t="str">
            <v>Trial Balance</v>
          </cell>
          <cell r="E799" t="str">
            <v>IC7000</v>
          </cell>
          <cell r="F799" t="str">
            <v>SOFP</v>
          </cell>
          <cell r="G799" t="str">
            <v>IE7000</v>
          </cell>
          <cell r="H799" t="str">
            <v>Statement of Financial Position</v>
          </cell>
          <cell r="I799" t="str">
            <v>IG7100</v>
          </cell>
          <cell r="J799" t="str">
            <v>Non-Current Assets</v>
          </cell>
          <cell r="K799" t="str">
            <v>IJ7100</v>
          </cell>
          <cell r="L799" t="str">
            <v>Intangible Assets</v>
          </cell>
          <cell r="M799" t="str">
            <v>IL7100</v>
          </cell>
          <cell r="N799" t="str">
            <v>Intangible Assets</v>
          </cell>
          <cell r="O799" t="str">
            <v>IN7100</v>
          </cell>
          <cell r="P799" t="str">
            <v>Intangible Assets</v>
          </cell>
          <cell r="Q799" t="str">
            <v>IP7100</v>
          </cell>
          <cell r="R799" t="str">
            <v>Intangible Assets</v>
          </cell>
        </row>
        <row r="800">
          <cell r="A800">
            <v>105620</v>
          </cell>
          <cell r="B800" t="str">
            <v>Disposal - Goodwill</v>
          </cell>
          <cell r="C800" t="str">
            <v>IA9999</v>
          </cell>
          <cell r="D800" t="str">
            <v>Trial Balance</v>
          </cell>
          <cell r="E800" t="str">
            <v>IC7000</v>
          </cell>
          <cell r="F800" t="str">
            <v>SOFP</v>
          </cell>
          <cell r="G800" t="str">
            <v>IE7000</v>
          </cell>
          <cell r="H800" t="str">
            <v>Statement of Financial Position</v>
          </cell>
          <cell r="I800" t="str">
            <v>IG7100</v>
          </cell>
          <cell r="J800" t="str">
            <v>Non-Current Assets</v>
          </cell>
          <cell r="K800" t="str">
            <v>IJ7100</v>
          </cell>
          <cell r="L800" t="str">
            <v>Intangible Assets</v>
          </cell>
          <cell r="M800" t="str">
            <v>IL7100</v>
          </cell>
          <cell r="N800" t="str">
            <v>Intangible Assets</v>
          </cell>
          <cell r="O800" t="str">
            <v>IN7100</v>
          </cell>
          <cell r="P800" t="str">
            <v>Intangible Assets</v>
          </cell>
          <cell r="Q800" t="str">
            <v>IP7100</v>
          </cell>
          <cell r="R800" t="str">
            <v>Intangible Assets</v>
          </cell>
        </row>
        <row r="801">
          <cell r="A801">
            <v>105630</v>
          </cell>
          <cell r="B801" t="str">
            <v>Write Off Goodwill</v>
          </cell>
          <cell r="C801" t="str">
            <v>IA9999</v>
          </cell>
          <cell r="D801" t="str">
            <v>Trial Balance</v>
          </cell>
          <cell r="E801" t="str">
            <v>IC7000</v>
          </cell>
          <cell r="F801" t="str">
            <v>SOFP</v>
          </cell>
          <cell r="G801" t="str">
            <v>IE7000</v>
          </cell>
          <cell r="H801" t="str">
            <v>Statement of Financial Position</v>
          </cell>
          <cell r="I801" t="str">
            <v>IG7100</v>
          </cell>
          <cell r="J801" t="str">
            <v>Non-Current Assets</v>
          </cell>
          <cell r="K801" t="str">
            <v>IJ7100</v>
          </cell>
          <cell r="L801" t="str">
            <v>Intangible Assets</v>
          </cell>
          <cell r="M801" t="str">
            <v>IL7100</v>
          </cell>
          <cell r="N801" t="str">
            <v>Intangible Assets</v>
          </cell>
          <cell r="O801" t="str">
            <v>IN7100</v>
          </cell>
          <cell r="P801" t="str">
            <v>Intangible Assets</v>
          </cell>
          <cell r="Q801" t="str">
            <v>IP7100</v>
          </cell>
          <cell r="R801" t="str">
            <v>Intangible Assets</v>
          </cell>
        </row>
        <row r="802">
          <cell r="A802">
            <v>105640</v>
          </cell>
          <cell r="B802" t="str">
            <v>Reclassification Goodwill</v>
          </cell>
          <cell r="C802" t="str">
            <v>IA9999</v>
          </cell>
          <cell r="D802" t="str">
            <v>Trial Balance</v>
          </cell>
          <cell r="E802" t="str">
            <v>IC7000</v>
          </cell>
          <cell r="F802" t="str">
            <v>SOFP</v>
          </cell>
          <cell r="G802" t="str">
            <v>IE7000</v>
          </cell>
          <cell r="H802" t="str">
            <v>Statement of Financial Position</v>
          </cell>
          <cell r="I802" t="str">
            <v>IG7100</v>
          </cell>
          <cell r="J802" t="str">
            <v>Non-Current Assets</v>
          </cell>
          <cell r="K802" t="str">
            <v>IJ7100</v>
          </cell>
          <cell r="L802" t="str">
            <v>Intangible Assets</v>
          </cell>
          <cell r="M802" t="str">
            <v>IL7100</v>
          </cell>
          <cell r="N802" t="str">
            <v>Intangible Assets</v>
          </cell>
          <cell r="O802" t="str">
            <v>IN7100</v>
          </cell>
          <cell r="P802" t="str">
            <v>Intangible Assets</v>
          </cell>
          <cell r="Q802" t="str">
            <v>IP7100</v>
          </cell>
          <cell r="R802" t="str">
            <v>Intangible Assets</v>
          </cell>
        </row>
        <row r="803">
          <cell r="A803">
            <v>105650</v>
          </cell>
          <cell r="B803" t="str">
            <v>Transfers Goodwill</v>
          </cell>
          <cell r="C803" t="str">
            <v>IA9999</v>
          </cell>
          <cell r="D803" t="str">
            <v>Trial Balance</v>
          </cell>
          <cell r="E803" t="str">
            <v>IC7000</v>
          </cell>
          <cell r="F803" t="str">
            <v>SOFP</v>
          </cell>
          <cell r="G803" t="str">
            <v>IE7000</v>
          </cell>
          <cell r="H803" t="str">
            <v>Statement of Financial Position</v>
          </cell>
          <cell r="I803" t="str">
            <v>IG7100</v>
          </cell>
          <cell r="J803" t="str">
            <v>Non-Current Assets</v>
          </cell>
          <cell r="K803" t="str">
            <v>IJ7100</v>
          </cell>
          <cell r="L803" t="str">
            <v>Intangible Assets</v>
          </cell>
          <cell r="M803" t="str">
            <v>IL7100</v>
          </cell>
          <cell r="N803" t="str">
            <v>Intangible Assets</v>
          </cell>
          <cell r="O803" t="str">
            <v>IN7100</v>
          </cell>
          <cell r="P803" t="str">
            <v>Intangible Assets</v>
          </cell>
          <cell r="Q803" t="str">
            <v>IP7100</v>
          </cell>
          <cell r="R803" t="str">
            <v>Intangible Assets</v>
          </cell>
        </row>
        <row r="804">
          <cell r="A804">
            <v>105700</v>
          </cell>
          <cell r="B804" t="str">
            <v>Accumulative Depreciation - Goodwill</v>
          </cell>
          <cell r="C804" t="str">
            <v>IA9999</v>
          </cell>
          <cell r="D804" t="str">
            <v>Trial Balance</v>
          </cell>
          <cell r="E804" t="str">
            <v>IC7000</v>
          </cell>
          <cell r="F804" t="str">
            <v>SOFP</v>
          </cell>
          <cell r="G804" t="str">
            <v>IE7000</v>
          </cell>
          <cell r="H804" t="str">
            <v>Statement of Financial Position</v>
          </cell>
          <cell r="I804" t="str">
            <v>IG7100</v>
          </cell>
          <cell r="J804" t="str">
            <v>Non-Current Assets</v>
          </cell>
          <cell r="K804" t="str">
            <v>IJ7100</v>
          </cell>
          <cell r="L804" t="str">
            <v>Intangible Assets</v>
          </cell>
          <cell r="M804" t="str">
            <v>IL7100</v>
          </cell>
          <cell r="N804" t="str">
            <v>Intangible Assets</v>
          </cell>
          <cell r="O804" t="str">
            <v>IN7100</v>
          </cell>
          <cell r="P804" t="str">
            <v>Intangible Assets</v>
          </cell>
          <cell r="Q804" t="str">
            <v>IP7100</v>
          </cell>
          <cell r="R804" t="str">
            <v>Intangible Assets</v>
          </cell>
        </row>
        <row r="805">
          <cell r="A805">
            <v>105710</v>
          </cell>
          <cell r="B805" t="str">
            <v>Current Depreciation - Goodwill</v>
          </cell>
          <cell r="C805" t="str">
            <v>IA9999</v>
          </cell>
          <cell r="D805" t="str">
            <v>Trial Balance</v>
          </cell>
          <cell r="E805" t="str">
            <v>IC7000</v>
          </cell>
          <cell r="F805" t="str">
            <v>SOFP</v>
          </cell>
          <cell r="G805" t="str">
            <v>IE7000</v>
          </cell>
          <cell r="H805" t="str">
            <v>Statement of Financial Position</v>
          </cell>
          <cell r="I805" t="str">
            <v>IG7100</v>
          </cell>
          <cell r="J805" t="str">
            <v>Non-Current Assets</v>
          </cell>
          <cell r="K805" t="str">
            <v>IJ7100</v>
          </cell>
          <cell r="L805" t="str">
            <v>Intangible Assets</v>
          </cell>
          <cell r="M805" t="str">
            <v>IL7100</v>
          </cell>
          <cell r="N805" t="str">
            <v>Intangible Assets</v>
          </cell>
          <cell r="O805" t="str">
            <v>IN7100</v>
          </cell>
          <cell r="P805" t="str">
            <v>Intangible Assets</v>
          </cell>
          <cell r="Q805" t="str">
            <v>IP7100</v>
          </cell>
          <cell r="R805" t="str">
            <v>Intangible Assets</v>
          </cell>
        </row>
        <row r="806">
          <cell r="A806">
            <v>105720</v>
          </cell>
          <cell r="B806" t="str">
            <v>Disposal Depreciation - Goodwill</v>
          </cell>
          <cell r="C806" t="str">
            <v>IA9999</v>
          </cell>
          <cell r="D806" t="str">
            <v>Trial Balance</v>
          </cell>
          <cell r="E806" t="str">
            <v>IC7000</v>
          </cell>
          <cell r="F806" t="str">
            <v>SOFP</v>
          </cell>
          <cell r="G806" t="str">
            <v>IE7000</v>
          </cell>
          <cell r="H806" t="str">
            <v>Statement of Financial Position</v>
          </cell>
          <cell r="I806" t="str">
            <v>IG7100</v>
          </cell>
          <cell r="J806" t="str">
            <v>Non-Current Assets</v>
          </cell>
          <cell r="K806" t="str">
            <v>IJ7100</v>
          </cell>
          <cell r="L806" t="str">
            <v>Intangible Assets</v>
          </cell>
          <cell r="M806" t="str">
            <v>IL7100</v>
          </cell>
          <cell r="N806" t="str">
            <v>Intangible Assets</v>
          </cell>
          <cell r="O806" t="str">
            <v>IN7100</v>
          </cell>
          <cell r="P806" t="str">
            <v>Intangible Assets</v>
          </cell>
          <cell r="Q806" t="str">
            <v>IP7100</v>
          </cell>
          <cell r="R806" t="str">
            <v>Intangible Assets</v>
          </cell>
        </row>
        <row r="807">
          <cell r="A807">
            <v>105730</v>
          </cell>
          <cell r="B807" t="str">
            <v>Write Off Depreciation - Goodwill</v>
          </cell>
          <cell r="C807" t="str">
            <v>IA9999</v>
          </cell>
          <cell r="D807" t="str">
            <v>Trial Balance</v>
          </cell>
          <cell r="E807" t="str">
            <v>IC7000</v>
          </cell>
          <cell r="F807" t="str">
            <v>SOFP</v>
          </cell>
          <cell r="G807" t="str">
            <v>IE7000</v>
          </cell>
          <cell r="H807" t="str">
            <v>Statement of Financial Position</v>
          </cell>
          <cell r="I807" t="str">
            <v>IG7100</v>
          </cell>
          <cell r="J807" t="str">
            <v>Non-Current Assets</v>
          </cell>
          <cell r="K807" t="str">
            <v>IJ7100</v>
          </cell>
          <cell r="L807" t="str">
            <v>Intangible Assets</v>
          </cell>
          <cell r="M807" t="str">
            <v>IL7100</v>
          </cell>
          <cell r="N807" t="str">
            <v>Intangible Assets</v>
          </cell>
          <cell r="O807" t="str">
            <v>IN7100</v>
          </cell>
          <cell r="P807" t="str">
            <v>Intangible Assets</v>
          </cell>
          <cell r="Q807" t="str">
            <v>IP7100</v>
          </cell>
          <cell r="R807" t="str">
            <v>Intangible Assets</v>
          </cell>
        </row>
        <row r="808">
          <cell r="A808">
            <v>105740</v>
          </cell>
          <cell r="B808" t="str">
            <v>Reclassification Depreciation - Goodwill</v>
          </cell>
          <cell r="C808" t="str">
            <v>IA9999</v>
          </cell>
          <cell r="D808" t="str">
            <v>Trial Balance</v>
          </cell>
          <cell r="E808" t="str">
            <v>IC7000</v>
          </cell>
          <cell r="F808" t="str">
            <v>SOFP</v>
          </cell>
          <cell r="G808" t="str">
            <v>IE7000</v>
          </cell>
          <cell r="H808" t="str">
            <v>Statement of Financial Position</v>
          </cell>
          <cell r="I808" t="str">
            <v>IG7100</v>
          </cell>
          <cell r="J808" t="str">
            <v>Non-Current Assets</v>
          </cell>
          <cell r="K808" t="str">
            <v>IJ7100</v>
          </cell>
          <cell r="L808" t="str">
            <v>Intangible Assets</v>
          </cell>
          <cell r="M808" t="str">
            <v>IL7100</v>
          </cell>
          <cell r="N808" t="str">
            <v>Intangible Assets</v>
          </cell>
          <cell r="O808" t="str">
            <v>IN7100</v>
          </cell>
          <cell r="P808" t="str">
            <v>Intangible Assets</v>
          </cell>
          <cell r="Q808" t="str">
            <v>IP7100</v>
          </cell>
          <cell r="R808" t="str">
            <v>Intangible Assets</v>
          </cell>
        </row>
        <row r="809">
          <cell r="A809">
            <v>105750</v>
          </cell>
          <cell r="B809" t="str">
            <v>Transfers Depreciation - Goodwill</v>
          </cell>
          <cell r="C809" t="str">
            <v>IA9999</v>
          </cell>
          <cell r="D809" t="str">
            <v>Trial Balance</v>
          </cell>
          <cell r="E809" t="str">
            <v>IC7000</v>
          </cell>
          <cell r="F809" t="str">
            <v>SOFP</v>
          </cell>
          <cell r="G809" t="str">
            <v>IE7000</v>
          </cell>
          <cell r="H809" t="str">
            <v>Statement of Financial Position</v>
          </cell>
          <cell r="I809" t="str">
            <v>IG7100</v>
          </cell>
          <cell r="J809" t="str">
            <v>Non-Current Assets</v>
          </cell>
          <cell r="K809" t="str">
            <v>IJ7100</v>
          </cell>
          <cell r="L809" t="str">
            <v>Intangible Assets</v>
          </cell>
          <cell r="M809" t="str">
            <v>IL7100</v>
          </cell>
          <cell r="N809" t="str">
            <v>Intangible Assets</v>
          </cell>
          <cell r="O809" t="str">
            <v>IN7100</v>
          </cell>
          <cell r="P809" t="str">
            <v>Intangible Assets</v>
          </cell>
          <cell r="Q809" t="str">
            <v>IP7100</v>
          </cell>
          <cell r="R809" t="str">
            <v>Intangible Assets</v>
          </cell>
        </row>
        <row r="810">
          <cell r="A810">
            <v>105800</v>
          </cell>
          <cell r="B810" t="str">
            <v>Book Value Brought Forward - Licences Trade Marks And Artistic Originals</v>
          </cell>
          <cell r="C810" t="str">
            <v>IA9999</v>
          </cell>
          <cell r="D810" t="str">
            <v>Trial Balance</v>
          </cell>
          <cell r="E810" t="str">
            <v>IC7000</v>
          </cell>
          <cell r="F810" t="str">
            <v>SOFP</v>
          </cell>
          <cell r="G810" t="str">
            <v>IE7000</v>
          </cell>
          <cell r="H810" t="str">
            <v>Statement of Financial Position</v>
          </cell>
          <cell r="I810" t="str">
            <v>IG7100</v>
          </cell>
          <cell r="J810" t="str">
            <v>Non-Current Assets</v>
          </cell>
          <cell r="K810" t="str">
            <v>IJ7100</v>
          </cell>
          <cell r="L810" t="str">
            <v>Intangible Assets</v>
          </cell>
          <cell r="M810" t="str">
            <v>IL7100</v>
          </cell>
          <cell r="N810" t="str">
            <v>Intangible Assets</v>
          </cell>
          <cell r="O810" t="str">
            <v>IN7100</v>
          </cell>
          <cell r="P810" t="str">
            <v>Intangible Assets</v>
          </cell>
          <cell r="Q810" t="str">
            <v>IP7100</v>
          </cell>
          <cell r="R810" t="str">
            <v>Intangible Assets</v>
          </cell>
        </row>
        <row r="811">
          <cell r="A811">
            <v>105805</v>
          </cell>
          <cell r="B811" t="str">
            <v>Transfers By Absorption - Licenses Trade Marks And Artistic Originals</v>
          </cell>
          <cell r="C811" t="str">
            <v>IA9999</v>
          </cell>
          <cell r="D811" t="str">
            <v>Trial Balance</v>
          </cell>
          <cell r="E811" t="str">
            <v>IC7000</v>
          </cell>
          <cell r="F811" t="str">
            <v>SOFP</v>
          </cell>
          <cell r="G811" t="str">
            <v>IE7000</v>
          </cell>
          <cell r="H811" t="str">
            <v>Statement of Financial Position</v>
          </cell>
          <cell r="I811" t="str">
            <v>IG7100</v>
          </cell>
          <cell r="J811" t="str">
            <v>Non-Current Assets</v>
          </cell>
          <cell r="K811" t="str">
            <v>IJ7100</v>
          </cell>
          <cell r="L811" t="str">
            <v>Intangible Assets</v>
          </cell>
          <cell r="M811" t="str">
            <v>IL7100</v>
          </cell>
          <cell r="N811" t="str">
            <v>Intangible Assets</v>
          </cell>
          <cell r="O811" t="str">
            <v>IN7100</v>
          </cell>
          <cell r="P811" t="str">
            <v>Intangible Assets</v>
          </cell>
          <cell r="Q811" t="str">
            <v>IP7100</v>
          </cell>
          <cell r="R811" t="str">
            <v>Intangible Assets</v>
          </cell>
        </row>
        <row r="812">
          <cell r="A812">
            <v>105810</v>
          </cell>
          <cell r="B812" t="str">
            <v>Additions - Licences Trade Marks And Artistic Originals</v>
          </cell>
          <cell r="C812" t="str">
            <v>IA9999</v>
          </cell>
          <cell r="D812" t="str">
            <v>Trial Balance</v>
          </cell>
          <cell r="E812" t="str">
            <v>IC7000</v>
          </cell>
          <cell r="F812" t="str">
            <v>SOFP</v>
          </cell>
          <cell r="G812" t="str">
            <v>IE7000</v>
          </cell>
          <cell r="H812" t="str">
            <v>Statement of Financial Position</v>
          </cell>
          <cell r="I812" t="str">
            <v>IG7100</v>
          </cell>
          <cell r="J812" t="str">
            <v>Non-Current Assets</v>
          </cell>
          <cell r="K812" t="str">
            <v>IJ7100</v>
          </cell>
          <cell r="L812" t="str">
            <v>Intangible Assets</v>
          </cell>
          <cell r="M812" t="str">
            <v>IL7100</v>
          </cell>
          <cell r="N812" t="str">
            <v>Intangible Assets</v>
          </cell>
          <cell r="O812" t="str">
            <v>IN7100</v>
          </cell>
          <cell r="P812" t="str">
            <v>Intangible Assets</v>
          </cell>
          <cell r="Q812" t="str">
            <v>IP7100</v>
          </cell>
          <cell r="R812" t="str">
            <v>Intangible Assets</v>
          </cell>
        </row>
        <row r="813">
          <cell r="A813">
            <v>105820</v>
          </cell>
          <cell r="B813" t="str">
            <v>Disposal - Licences Trade Marks And Artistic Originals</v>
          </cell>
          <cell r="C813" t="str">
            <v>IA9999</v>
          </cell>
          <cell r="D813" t="str">
            <v>Trial Balance</v>
          </cell>
          <cell r="E813" t="str">
            <v>IC7000</v>
          </cell>
          <cell r="F813" t="str">
            <v>SOFP</v>
          </cell>
          <cell r="G813" t="str">
            <v>IE7000</v>
          </cell>
          <cell r="H813" t="str">
            <v>Statement of Financial Position</v>
          </cell>
          <cell r="I813" t="str">
            <v>IG7100</v>
          </cell>
          <cell r="J813" t="str">
            <v>Non-Current Assets</v>
          </cell>
          <cell r="K813" t="str">
            <v>IJ7100</v>
          </cell>
          <cell r="L813" t="str">
            <v>Intangible Assets</v>
          </cell>
          <cell r="M813" t="str">
            <v>IL7100</v>
          </cell>
          <cell r="N813" t="str">
            <v>Intangible Assets</v>
          </cell>
          <cell r="O813" t="str">
            <v>IN7100</v>
          </cell>
          <cell r="P813" t="str">
            <v>Intangible Assets</v>
          </cell>
          <cell r="Q813" t="str">
            <v>IP7100</v>
          </cell>
          <cell r="R813" t="str">
            <v>Intangible Assets</v>
          </cell>
        </row>
        <row r="814">
          <cell r="A814">
            <v>105830</v>
          </cell>
          <cell r="B814" t="str">
            <v>Write Off Licences Trade Marks And Artistic Originals</v>
          </cell>
          <cell r="C814" t="str">
            <v>IA9999</v>
          </cell>
          <cell r="D814" t="str">
            <v>Trial Balance</v>
          </cell>
          <cell r="E814" t="str">
            <v>IC7000</v>
          </cell>
          <cell r="F814" t="str">
            <v>SOFP</v>
          </cell>
          <cell r="G814" t="str">
            <v>IE7000</v>
          </cell>
          <cell r="H814" t="str">
            <v>Statement of Financial Position</v>
          </cell>
          <cell r="I814" t="str">
            <v>IG7100</v>
          </cell>
          <cell r="J814" t="str">
            <v>Non-Current Assets</v>
          </cell>
          <cell r="K814" t="str">
            <v>IJ7100</v>
          </cell>
          <cell r="L814" t="str">
            <v>Intangible Assets</v>
          </cell>
          <cell r="M814" t="str">
            <v>IL7100</v>
          </cell>
          <cell r="N814" t="str">
            <v>Intangible Assets</v>
          </cell>
          <cell r="O814" t="str">
            <v>IN7100</v>
          </cell>
          <cell r="P814" t="str">
            <v>Intangible Assets</v>
          </cell>
          <cell r="Q814" t="str">
            <v>IP7100</v>
          </cell>
          <cell r="R814" t="str">
            <v>Intangible Assets</v>
          </cell>
        </row>
        <row r="815">
          <cell r="A815">
            <v>105840</v>
          </cell>
          <cell r="B815" t="str">
            <v>Reclassification Licences Trade Marks And Artistic Originals</v>
          </cell>
          <cell r="C815" t="str">
            <v>IA9999</v>
          </cell>
          <cell r="D815" t="str">
            <v>Trial Balance</v>
          </cell>
          <cell r="E815" t="str">
            <v>IC7000</v>
          </cell>
          <cell r="F815" t="str">
            <v>SOFP</v>
          </cell>
          <cell r="G815" t="str">
            <v>IE7000</v>
          </cell>
          <cell r="H815" t="str">
            <v>Statement of Financial Position</v>
          </cell>
          <cell r="I815" t="str">
            <v>IG7100</v>
          </cell>
          <cell r="J815" t="str">
            <v>Non-Current Assets</v>
          </cell>
          <cell r="K815" t="str">
            <v>IJ7100</v>
          </cell>
          <cell r="L815" t="str">
            <v>Intangible Assets</v>
          </cell>
          <cell r="M815" t="str">
            <v>IL7100</v>
          </cell>
          <cell r="N815" t="str">
            <v>Intangible Assets</v>
          </cell>
          <cell r="O815" t="str">
            <v>IN7100</v>
          </cell>
          <cell r="P815" t="str">
            <v>Intangible Assets</v>
          </cell>
          <cell r="Q815" t="str">
            <v>IP7100</v>
          </cell>
          <cell r="R815" t="str">
            <v>Intangible Assets</v>
          </cell>
        </row>
        <row r="816">
          <cell r="A816">
            <v>105850</v>
          </cell>
          <cell r="B816" t="str">
            <v>Transfers Licences Trade Marks And Artistic Originals</v>
          </cell>
          <cell r="C816" t="str">
            <v>IA9999</v>
          </cell>
          <cell r="D816" t="str">
            <v>Trial Balance</v>
          </cell>
          <cell r="E816" t="str">
            <v>IC7000</v>
          </cell>
          <cell r="F816" t="str">
            <v>SOFP</v>
          </cell>
          <cell r="G816" t="str">
            <v>IE7000</v>
          </cell>
          <cell r="H816" t="str">
            <v>Statement of Financial Position</v>
          </cell>
          <cell r="I816" t="str">
            <v>IG7100</v>
          </cell>
          <cell r="J816" t="str">
            <v>Non-Current Assets</v>
          </cell>
          <cell r="K816" t="str">
            <v>IJ7100</v>
          </cell>
          <cell r="L816" t="str">
            <v>Intangible Assets</v>
          </cell>
          <cell r="M816" t="str">
            <v>IL7100</v>
          </cell>
          <cell r="N816" t="str">
            <v>Intangible Assets</v>
          </cell>
          <cell r="O816" t="str">
            <v>IN7100</v>
          </cell>
          <cell r="P816" t="str">
            <v>Intangible Assets</v>
          </cell>
          <cell r="Q816" t="str">
            <v>IP7100</v>
          </cell>
          <cell r="R816" t="str">
            <v>Intangible Assets</v>
          </cell>
        </row>
        <row r="817">
          <cell r="A817">
            <v>105900</v>
          </cell>
          <cell r="B817" t="str">
            <v>Accumulative Depreciation - Licences Trade Marks And Artistic Originals</v>
          </cell>
          <cell r="C817" t="str">
            <v>IA9999</v>
          </cell>
          <cell r="D817" t="str">
            <v>Trial Balance</v>
          </cell>
          <cell r="E817" t="str">
            <v>IC7000</v>
          </cell>
          <cell r="F817" t="str">
            <v>SOFP</v>
          </cell>
          <cell r="G817" t="str">
            <v>IE7000</v>
          </cell>
          <cell r="H817" t="str">
            <v>Statement of Financial Position</v>
          </cell>
          <cell r="I817" t="str">
            <v>IG7100</v>
          </cell>
          <cell r="J817" t="str">
            <v>Non-Current Assets</v>
          </cell>
          <cell r="K817" t="str">
            <v>IJ7100</v>
          </cell>
          <cell r="L817" t="str">
            <v>Intangible Assets</v>
          </cell>
          <cell r="M817" t="str">
            <v>IL7100</v>
          </cell>
          <cell r="N817" t="str">
            <v>Intangible Assets</v>
          </cell>
          <cell r="O817" t="str">
            <v>IN7100</v>
          </cell>
          <cell r="P817" t="str">
            <v>Intangible Assets</v>
          </cell>
          <cell r="Q817" t="str">
            <v>IP7100</v>
          </cell>
          <cell r="R817" t="str">
            <v>Intangible Assets</v>
          </cell>
        </row>
        <row r="818">
          <cell r="A818">
            <v>105905</v>
          </cell>
          <cell r="B818" t="str">
            <v>Transfers By Absorption Depreciation - Licenses Trade Marks And Artistic Originals</v>
          </cell>
          <cell r="C818" t="str">
            <v>IA9999</v>
          </cell>
          <cell r="D818" t="str">
            <v>Trial Balance</v>
          </cell>
          <cell r="E818" t="str">
            <v>IC7000</v>
          </cell>
          <cell r="F818" t="str">
            <v>SOFP</v>
          </cell>
          <cell r="G818" t="str">
            <v>IE7000</v>
          </cell>
          <cell r="H818" t="str">
            <v>Statement of Financial Position</v>
          </cell>
          <cell r="I818" t="str">
            <v>IG7100</v>
          </cell>
          <cell r="J818" t="str">
            <v>Non-Current Assets</v>
          </cell>
          <cell r="K818" t="str">
            <v>IJ7100</v>
          </cell>
          <cell r="L818" t="str">
            <v>Intangible Assets</v>
          </cell>
          <cell r="M818" t="str">
            <v>IL7100</v>
          </cell>
          <cell r="N818" t="str">
            <v>Intangible Assets</v>
          </cell>
          <cell r="O818" t="str">
            <v>IN7100</v>
          </cell>
          <cell r="P818" t="str">
            <v>Intangible Assets</v>
          </cell>
          <cell r="Q818" t="str">
            <v>IP7100</v>
          </cell>
          <cell r="R818" t="str">
            <v>Intangible Assets</v>
          </cell>
        </row>
        <row r="819">
          <cell r="A819">
            <v>105910</v>
          </cell>
          <cell r="B819" t="str">
            <v>Current Depreciation - Licences Trade Marks And Artistic Originals</v>
          </cell>
          <cell r="C819" t="str">
            <v>IA9999</v>
          </cell>
          <cell r="D819" t="str">
            <v>Trial Balance</v>
          </cell>
          <cell r="E819" t="str">
            <v>IC7000</v>
          </cell>
          <cell r="F819" t="str">
            <v>SOFP</v>
          </cell>
          <cell r="G819" t="str">
            <v>IE7000</v>
          </cell>
          <cell r="H819" t="str">
            <v>Statement of Financial Position</v>
          </cell>
          <cell r="I819" t="str">
            <v>IG7100</v>
          </cell>
          <cell r="J819" t="str">
            <v>Non-Current Assets</v>
          </cell>
          <cell r="K819" t="str">
            <v>IJ7100</v>
          </cell>
          <cell r="L819" t="str">
            <v>Intangible Assets</v>
          </cell>
          <cell r="M819" t="str">
            <v>IL7100</v>
          </cell>
          <cell r="N819" t="str">
            <v>Intangible Assets</v>
          </cell>
          <cell r="O819" t="str">
            <v>IN7100</v>
          </cell>
          <cell r="P819" t="str">
            <v>Intangible Assets</v>
          </cell>
          <cell r="Q819" t="str">
            <v>IP7100</v>
          </cell>
          <cell r="R819" t="str">
            <v>Intangible Assets</v>
          </cell>
        </row>
        <row r="820">
          <cell r="A820">
            <v>105920</v>
          </cell>
          <cell r="B820" t="str">
            <v>Disposal Depreciation - Licences Trade Marks And Artistic Originals</v>
          </cell>
          <cell r="C820" t="str">
            <v>IA9999</v>
          </cell>
          <cell r="D820" t="str">
            <v>Trial Balance</v>
          </cell>
          <cell r="E820" t="str">
            <v>IC7000</v>
          </cell>
          <cell r="F820" t="str">
            <v>SOFP</v>
          </cell>
          <cell r="G820" t="str">
            <v>IE7000</v>
          </cell>
          <cell r="H820" t="str">
            <v>Statement of Financial Position</v>
          </cell>
          <cell r="I820" t="str">
            <v>IG7100</v>
          </cell>
          <cell r="J820" t="str">
            <v>Non-Current Assets</v>
          </cell>
          <cell r="K820" t="str">
            <v>IJ7100</v>
          </cell>
          <cell r="L820" t="str">
            <v>Intangible Assets</v>
          </cell>
          <cell r="M820" t="str">
            <v>IL7100</v>
          </cell>
          <cell r="N820" t="str">
            <v>Intangible Assets</v>
          </cell>
          <cell r="O820" t="str">
            <v>IN7100</v>
          </cell>
          <cell r="P820" t="str">
            <v>Intangible Assets</v>
          </cell>
          <cell r="Q820" t="str">
            <v>IP7100</v>
          </cell>
          <cell r="R820" t="str">
            <v>Intangible Assets</v>
          </cell>
        </row>
        <row r="821">
          <cell r="A821">
            <v>105930</v>
          </cell>
          <cell r="B821" t="str">
            <v>Write Off Depreciation - Licences Trade Marks And Artistic Originals</v>
          </cell>
          <cell r="C821" t="str">
            <v>IA9999</v>
          </cell>
          <cell r="D821" t="str">
            <v>Trial Balance</v>
          </cell>
          <cell r="E821" t="str">
            <v>IC7000</v>
          </cell>
          <cell r="F821" t="str">
            <v>SOFP</v>
          </cell>
          <cell r="G821" t="str">
            <v>IE7000</v>
          </cell>
          <cell r="H821" t="str">
            <v>Statement of Financial Position</v>
          </cell>
          <cell r="I821" t="str">
            <v>IG7100</v>
          </cell>
          <cell r="J821" t="str">
            <v>Non-Current Assets</v>
          </cell>
          <cell r="K821" t="str">
            <v>IJ7100</v>
          </cell>
          <cell r="L821" t="str">
            <v>Intangible Assets</v>
          </cell>
          <cell r="M821" t="str">
            <v>IL7100</v>
          </cell>
          <cell r="N821" t="str">
            <v>Intangible Assets</v>
          </cell>
          <cell r="O821" t="str">
            <v>IN7100</v>
          </cell>
          <cell r="P821" t="str">
            <v>Intangible Assets</v>
          </cell>
          <cell r="Q821" t="str">
            <v>IP7100</v>
          </cell>
          <cell r="R821" t="str">
            <v>Intangible Assets</v>
          </cell>
        </row>
        <row r="822">
          <cell r="A822">
            <v>105940</v>
          </cell>
          <cell r="B822" t="str">
            <v>Reclassification Depreciation - Licences Trade Marks And Artistic Originals</v>
          </cell>
          <cell r="C822" t="str">
            <v>IA9999</v>
          </cell>
          <cell r="D822" t="str">
            <v>Trial Balance</v>
          </cell>
          <cell r="E822" t="str">
            <v>IC7000</v>
          </cell>
          <cell r="F822" t="str">
            <v>SOFP</v>
          </cell>
          <cell r="G822" t="str">
            <v>IE7000</v>
          </cell>
          <cell r="H822" t="str">
            <v>Statement of Financial Position</v>
          </cell>
          <cell r="I822" t="str">
            <v>IG7100</v>
          </cell>
          <cell r="J822" t="str">
            <v>Non-Current Assets</v>
          </cell>
          <cell r="K822" t="str">
            <v>IJ7100</v>
          </cell>
          <cell r="L822" t="str">
            <v>Intangible Assets</v>
          </cell>
          <cell r="M822" t="str">
            <v>IL7100</v>
          </cell>
          <cell r="N822" t="str">
            <v>Intangible Assets</v>
          </cell>
          <cell r="O822" t="str">
            <v>IN7100</v>
          </cell>
          <cell r="P822" t="str">
            <v>Intangible Assets</v>
          </cell>
          <cell r="Q822" t="str">
            <v>IP7100</v>
          </cell>
          <cell r="R822" t="str">
            <v>Intangible Assets</v>
          </cell>
        </row>
        <row r="823">
          <cell r="A823">
            <v>105950</v>
          </cell>
          <cell r="B823" t="str">
            <v>Transfers Depreciation - Licences Trade Marks And Artistic Originals</v>
          </cell>
          <cell r="C823" t="str">
            <v>IA9999</v>
          </cell>
          <cell r="D823" t="str">
            <v>Trial Balance</v>
          </cell>
          <cell r="E823" t="str">
            <v>IC7000</v>
          </cell>
          <cell r="F823" t="str">
            <v>SOFP</v>
          </cell>
          <cell r="G823" t="str">
            <v>IE7000</v>
          </cell>
          <cell r="H823" t="str">
            <v>Statement of Financial Position</v>
          </cell>
          <cell r="I823" t="str">
            <v>IG7100</v>
          </cell>
          <cell r="J823" t="str">
            <v>Non-Current Assets</v>
          </cell>
          <cell r="K823" t="str">
            <v>IJ7100</v>
          </cell>
          <cell r="L823" t="str">
            <v>Intangible Assets</v>
          </cell>
          <cell r="M823" t="str">
            <v>IL7100</v>
          </cell>
          <cell r="N823" t="str">
            <v>Intangible Assets</v>
          </cell>
          <cell r="O823" t="str">
            <v>IN7100</v>
          </cell>
          <cell r="P823" t="str">
            <v>Intangible Assets</v>
          </cell>
          <cell r="Q823" t="str">
            <v>IP7100</v>
          </cell>
          <cell r="R823" t="str">
            <v>Intangible Assets</v>
          </cell>
        </row>
        <row r="824">
          <cell r="A824">
            <v>106000</v>
          </cell>
          <cell r="B824" t="str">
            <v>Book Value Brought Forward - Reversionary Interest</v>
          </cell>
          <cell r="C824" t="str">
            <v>IA9999</v>
          </cell>
          <cell r="D824" t="str">
            <v>Trial Balance</v>
          </cell>
          <cell r="E824" t="str">
            <v>IC7000</v>
          </cell>
          <cell r="F824" t="str">
            <v>SOFP</v>
          </cell>
          <cell r="G824" t="str">
            <v>IE7000</v>
          </cell>
          <cell r="H824" t="str">
            <v>Statement of Financial Position</v>
          </cell>
          <cell r="I824" t="str">
            <v>IG7100</v>
          </cell>
          <cell r="J824" t="str">
            <v>Non-Current Assets</v>
          </cell>
          <cell r="K824" t="str">
            <v>IJ7100</v>
          </cell>
          <cell r="L824" t="str">
            <v>Intangible Assets</v>
          </cell>
          <cell r="M824" t="str">
            <v>IL7100</v>
          </cell>
          <cell r="N824" t="str">
            <v>Intangible Assets</v>
          </cell>
          <cell r="O824" t="str">
            <v>IN7100</v>
          </cell>
          <cell r="P824" t="str">
            <v>Intangible Assets</v>
          </cell>
          <cell r="Q824" t="str">
            <v>IP7100</v>
          </cell>
          <cell r="R824" t="str">
            <v>Intangible Assets</v>
          </cell>
        </row>
        <row r="825">
          <cell r="A825">
            <v>106010</v>
          </cell>
          <cell r="B825" t="str">
            <v>Additions - Reversionary Interest</v>
          </cell>
          <cell r="C825" t="str">
            <v>IA9999</v>
          </cell>
          <cell r="D825" t="str">
            <v>Trial Balance</v>
          </cell>
          <cell r="E825" t="str">
            <v>IC7000</v>
          </cell>
          <cell r="F825" t="str">
            <v>SOFP</v>
          </cell>
          <cell r="G825" t="str">
            <v>IE7000</v>
          </cell>
          <cell r="H825" t="str">
            <v>Statement of Financial Position</v>
          </cell>
          <cell r="I825" t="str">
            <v>IG7100</v>
          </cell>
          <cell r="J825" t="str">
            <v>Non-Current Assets</v>
          </cell>
          <cell r="K825" t="str">
            <v>IJ7100</v>
          </cell>
          <cell r="L825" t="str">
            <v>Intangible Assets</v>
          </cell>
          <cell r="M825" t="str">
            <v>IL7100</v>
          </cell>
          <cell r="N825" t="str">
            <v>Intangible Assets</v>
          </cell>
          <cell r="O825" t="str">
            <v>IN7100</v>
          </cell>
          <cell r="P825" t="str">
            <v>Intangible Assets</v>
          </cell>
          <cell r="Q825" t="str">
            <v>IP7100</v>
          </cell>
          <cell r="R825" t="str">
            <v>Intangible Assets</v>
          </cell>
        </row>
        <row r="826">
          <cell r="A826">
            <v>106020</v>
          </cell>
          <cell r="B826" t="str">
            <v>Disposal - Reversionary Interest</v>
          </cell>
          <cell r="C826" t="str">
            <v>IA9999</v>
          </cell>
          <cell r="D826" t="str">
            <v>Trial Balance</v>
          </cell>
          <cell r="E826" t="str">
            <v>IC7000</v>
          </cell>
          <cell r="F826" t="str">
            <v>SOFP</v>
          </cell>
          <cell r="G826" t="str">
            <v>IE7000</v>
          </cell>
          <cell r="H826" t="str">
            <v>Statement of Financial Position</v>
          </cell>
          <cell r="I826" t="str">
            <v>IG7100</v>
          </cell>
          <cell r="J826" t="str">
            <v>Non-Current Assets</v>
          </cell>
          <cell r="K826" t="str">
            <v>IJ7100</v>
          </cell>
          <cell r="L826" t="str">
            <v>Intangible Assets</v>
          </cell>
          <cell r="M826" t="str">
            <v>IL7100</v>
          </cell>
          <cell r="N826" t="str">
            <v>Intangible Assets</v>
          </cell>
          <cell r="O826" t="str">
            <v>IN7100</v>
          </cell>
          <cell r="P826" t="str">
            <v>Intangible Assets</v>
          </cell>
          <cell r="Q826" t="str">
            <v>IP7100</v>
          </cell>
          <cell r="R826" t="str">
            <v>Intangible Assets</v>
          </cell>
        </row>
        <row r="827">
          <cell r="A827">
            <v>106030</v>
          </cell>
          <cell r="B827" t="str">
            <v>Write Off Reversionary Interest</v>
          </cell>
          <cell r="C827" t="str">
            <v>IA9999</v>
          </cell>
          <cell r="D827" t="str">
            <v>Trial Balance</v>
          </cell>
          <cell r="E827" t="str">
            <v>IC7000</v>
          </cell>
          <cell r="F827" t="str">
            <v>SOFP</v>
          </cell>
          <cell r="G827" t="str">
            <v>IE7000</v>
          </cell>
          <cell r="H827" t="str">
            <v>Statement of Financial Position</v>
          </cell>
          <cell r="I827" t="str">
            <v>IG7100</v>
          </cell>
          <cell r="J827" t="str">
            <v>Non-Current Assets</v>
          </cell>
          <cell r="K827" t="str">
            <v>IJ7100</v>
          </cell>
          <cell r="L827" t="str">
            <v>Intangible Assets</v>
          </cell>
          <cell r="M827" t="str">
            <v>IL7100</v>
          </cell>
          <cell r="N827" t="str">
            <v>Intangible Assets</v>
          </cell>
          <cell r="O827" t="str">
            <v>IN7100</v>
          </cell>
          <cell r="P827" t="str">
            <v>Intangible Assets</v>
          </cell>
          <cell r="Q827" t="str">
            <v>IP7100</v>
          </cell>
          <cell r="R827" t="str">
            <v>Intangible Assets</v>
          </cell>
        </row>
        <row r="828">
          <cell r="A828">
            <v>106040</v>
          </cell>
          <cell r="B828" t="str">
            <v>Reclassification Reversionary Interest</v>
          </cell>
          <cell r="C828" t="str">
            <v>IA9999</v>
          </cell>
          <cell r="D828" t="str">
            <v>Trial Balance</v>
          </cell>
          <cell r="E828" t="str">
            <v>IC7000</v>
          </cell>
          <cell r="F828" t="str">
            <v>SOFP</v>
          </cell>
          <cell r="G828" t="str">
            <v>IE7000</v>
          </cell>
          <cell r="H828" t="str">
            <v>Statement of Financial Position</v>
          </cell>
          <cell r="I828" t="str">
            <v>IG7100</v>
          </cell>
          <cell r="J828" t="str">
            <v>Non-Current Assets</v>
          </cell>
          <cell r="K828" t="str">
            <v>IJ7100</v>
          </cell>
          <cell r="L828" t="str">
            <v>Intangible Assets</v>
          </cell>
          <cell r="M828" t="str">
            <v>IL7100</v>
          </cell>
          <cell r="N828" t="str">
            <v>Intangible Assets</v>
          </cell>
          <cell r="O828" t="str">
            <v>IN7100</v>
          </cell>
          <cell r="P828" t="str">
            <v>Intangible Assets</v>
          </cell>
          <cell r="Q828" t="str">
            <v>IP7100</v>
          </cell>
          <cell r="R828" t="str">
            <v>Intangible Assets</v>
          </cell>
        </row>
        <row r="829">
          <cell r="A829">
            <v>106050</v>
          </cell>
          <cell r="B829" t="str">
            <v>Transfers Reversionary Interest</v>
          </cell>
          <cell r="C829" t="str">
            <v>IA9999</v>
          </cell>
          <cell r="D829" t="str">
            <v>Trial Balance</v>
          </cell>
          <cell r="E829" t="str">
            <v>IC7000</v>
          </cell>
          <cell r="F829" t="str">
            <v>SOFP</v>
          </cell>
          <cell r="G829" t="str">
            <v>IE7000</v>
          </cell>
          <cell r="H829" t="str">
            <v>Statement of Financial Position</v>
          </cell>
          <cell r="I829" t="str">
            <v>IG7100</v>
          </cell>
          <cell r="J829" t="str">
            <v>Non-Current Assets</v>
          </cell>
          <cell r="K829" t="str">
            <v>IJ7100</v>
          </cell>
          <cell r="L829" t="str">
            <v>Intangible Assets</v>
          </cell>
          <cell r="M829" t="str">
            <v>IL7100</v>
          </cell>
          <cell r="N829" t="str">
            <v>Intangible Assets</v>
          </cell>
          <cell r="O829" t="str">
            <v>IN7100</v>
          </cell>
          <cell r="P829" t="str">
            <v>Intangible Assets</v>
          </cell>
          <cell r="Q829" t="str">
            <v>IP7100</v>
          </cell>
          <cell r="R829" t="str">
            <v>Intangible Assets</v>
          </cell>
        </row>
        <row r="830">
          <cell r="A830">
            <v>106100</v>
          </cell>
          <cell r="B830" t="str">
            <v>Accumulative Depreciation - Reversionary Interest</v>
          </cell>
          <cell r="C830" t="str">
            <v>IA9999</v>
          </cell>
          <cell r="D830" t="str">
            <v>Trial Balance</v>
          </cell>
          <cell r="E830" t="str">
            <v>IC7000</v>
          </cell>
          <cell r="F830" t="str">
            <v>SOFP</v>
          </cell>
          <cell r="G830" t="str">
            <v>IE7000</v>
          </cell>
          <cell r="H830" t="str">
            <v>Statement of Financial Position</v>
          </cell>
          <cell r="I830" t="str">
            <v>IG7100</v>
          </cell>
          <cell r="J830" t="str">
            <v>Non-Current Assets</v>
          </cell>
          <cell r="K830" t="str">
            <v>IJ7100</v>
          </cell>
          <cell r="L830" t="str">
            <v>Intangible Assets</v>
          </cell>
          <cell r="M830" t="str">
            <v>IL7100</v>
          </cell>
          <cell r="N830" t="str">
            <v>Intangible Assets</v>
          </cell>
          <cell r="O830" t="str">
            <v>IN7100</v>
          </cell>
          <cell r="P830" t="str">
            <v>Intangible Assets</v>
          </cell>
          <cell r="Q830" t="str">
            <v>IP7100</v>
          </cell>
          <cell r="R830" t="str">
            <v>Intangible Assets</v>
          </cell>
        </row>
        <row r="831">
          <cell r="A831">
            <v>106110</v>
          </cell>
          <cell r="B831" t="str">
            <v>Current Depreciation - Reversionary Interest</v>
          </cell>
          <cell r="C831" t="str">
            <v>IA9999</v>
          </cell>
          <cell r="D831" t="str">
            <v>Trial Balance</v>
          </cell>
          <cell r="E831" t="str">
            <v>IC7000</v>
          </cell>
          <cell r="F831" t="str">
            <v>SOFP</v>
          </cell>
          <cell r="G831" t="str">
            <v>IE7000</v>
          </cell>
          <cell r="H831" t="str">
            <v>Statement of Financial Position</v>
          </cell>
          <cell r="I831" t="str">
            <v>IG7100</v>
          </cell>
          <cell r="J831" t="str">
            <v>Non-Current Assets</v>
          </cell>
          <cell r="K831" t="str">
            <v>IJ7100</v>
          </cell>
          <cell r="L831" t="str">
            <v>Intangible Assets</v>
          </cell>
          <cell r="M831" t="str">
            <v>IL7100</v>
          </cell>
          <cell r="N831" t="str">
            <v>Intangible Assets</v>
          </cell>
          <cell r="O831" t="str">
            <v>IN7100</v>
          </cell>
          <cell r="P831" t="str">
            <v>Intangible Assets</v>
          </cell>
          <cell r="Q831" t="str">
            <v>IP7100</v>
          </cell>
          <cell r="R831" t="str">
            <v>Intangible Assets</v>
          </cell>
        </row>
        <row r="832">
          <cell r="A832">
            <v>106120</v>
          </cell>
          <cell r="B832" t="str">
            <v>Disposal Depreciation - Reversionary Interest</v>
          </cell>
          <cell r="C832" t="str">
            <v>IA9999</v>
          </cell>
          <cell r="D832" t="str">
            <v>Trial Balance</v>
          </cell>
          <cell r="E832" t="str">
            <v>IC7000</v>
          </cell>
          <cell r="F832" t="str">
            <v>SOFP</v>
          </cell>
          <cell r="G832" t="str">
            <v>IE7000</v>
          </cell>
          <cell r="H832" t="str">
            <v>Statement of Financial Position</v>
          </cell>
          <cell r="I832" t="str">
            <v>IG7100</v>
          </cell>
          <cell r="J832" t="str">
            <v>Non-Current Assets</v>
          </cell>
          <cell r="K832" t="str">
            <v>IJ7100</v>
          </cell>
          <cell r="L832" t="str">
            <v>Intangible Assets</v>
          </cell>
          <cell r="M832" t="str">
            <v>IL7100</v>
          </cell>
          <cell r="N832" t="str">
            <v>Intangible Assets</v>
          </cell>
          <cell r="O832" t="str">
            <v>IN7100</v>
          </cell>
          <cell r="P832" t="str">
            <v>Intangible Assets</v>
          </cell>
          <cell r="Q832" t="str">
            <v>IP7100</v>
          </cell>
          <cell r="R832" t="str">
            <v>Intangible Assets</v>
          </cell>
        </row>
        <row r="833">
          <cell r="A833">
            <v>106130</v>
          </cell>
          <cell r="B833" t="str">
            <v>Write Off Depreciation - Reversionary Interest</v>
          </cell>
          <cell r="C833" t="str">
            <v>IA9999</v>
          </cell>
          <cell r="D833" t="str">
            <v>Trial Balance</v>
          </cell>
          <cell r="E833" t="str">
            <v>IC7000</v>
          </cell>
          <cell r="F833" t="str">
            <v>SOFP</v>
          </cell>
          <cell r="G833" t="str">
            <v>IE7000</v>
          </cell>
          <cell r="H833" t="str">
            <v>Statement of Financial Position</v>
          </cell>
          <cell r="I833" t="str">
            <v>IG7100</v>
          </cell>
          <cell r="J833" t="str">
            <v>Non-Current Assets</v>
          </cell>
          <cell r="K833" t="str">
            <v>IJ7100</v>
          </cell>
          <cell r="L833" t="str">
            <v>Intangible Assets</v>
          </cell>
          <cell r="M833" t="str">
            <v>IL7100</v>
          </cell>
          <cell r="N833" t="str">
            <v>Intangible Assets</v>
          </cell>
          <cell r="O833" t="str">
            <v>IN7100</v>
          </cell>
          <cell r="P833" t="str">
            <v>Intangible Assets</v>
          </cell>
          <cell r="Q833" t="str">
            <v>IP7100</v>
          </cell>
          <cell r="R833" t="str">
            <v>Intangible Assets</v>
          </cell>
        </row>
        <row r="834">
          <cell r="A834">
            <v>106140</v>
          </cell>
          <cell r="B834" t="str">
            <v>Reclassification Depreciation - Reversionary Interest</v>
          </cell>
          <cell r="C834" t="str">
            <v>IA9999</v>
          </cell>
          <cell r="D834" t="str">
            <v>Trial Balance</v>
          </cell>
          <cell r="E834" t="str">
            <v>IC7000</v>
          </cell>
          <cell r="F834" t="str">
            <v>SOFP</v>
          </cell>
          <cell r="G834" t="str">
            <v>IE7000</v>
          </cell>
          <cell r="H834" t="str">
            <v>Statement of Financial Position</v>
          </cell>
          <cell r="I834" t="str">
            <v>IG7100</v>
          </cell>
          <cell r="J834" t="str">
            <v>Non-Current Assets</v>
          </cell>
          <cell r="K834" t="str">
            <v>IJ7100</v>
          </cell>
          <cell r="L834" t="str">
            <v>Intangible Assets</v>
          </cell>
          <cell r="M834" t="str">
            <v>IL7100</v>
          </cell>
          <cell r="N834" t="str">
            <v>Intangible Assets</v>
          </cell>
          <cell r="O834" t="str">
            <v>IN7100</v>
          </cell>
          <cell r="P834" t="str">
            <v>Intangible Assets</v>
          </cell>
          <cell r="Q834" t="str">
            <v>IP7100</v>
          </cell>
          <cell r="R834" t="str">
            <v>Intangible Assets</v>
          </cell>
        </row>
        <row r="835">
          <cell r="A835">
            <v>106150</v>
          </cell>
          <cell r="B835" t="str">
            <v>Transfers Depreciation - Reversionary Interest</v>
          </cell>
          <cell r="C835" t="str">
            <v>IA9999</v>
          </cell>
          <cell r="D835" t="str">
            <v>Trial Balance</v>
          </cell>
          <cell r="E835" t="str">
            <v>IC7000</v>
          </cell>
          <cell r="F835" t="str">
            <v>SOFP</v>
          </cell>
          <cell r="G835" t="str">
            <v>IE7000</v>
          </cell>
          <cell r="H835" t="str">
            <v>Statement of Financial Position</v>
          </cell>
          <cell r="I835" t="str">
            <v>IG7100</v>
          </cell>
          <cell r="J835" t="str">
            <v>Non-Current Assets</v>
          </cell>
          <cell r="K835" t="str">
            <v>IJ7100</v>
          </cell>
          <cell r="L835" t="str">
            <v>Intangible Assets</v>
          </cell>
          <cell r="M835" t="str">
            <v>IL7100</v>
          </cell>
          <cell r="N835" t="str">
            <v>Intangible Assets</v>
          </cell>
          <cell r="O835" t="str">
            <v>IN7100</v>
          </cell>
          <cell r="P835" t="str">
            <v>Intangible Assets</v>
          </cell>
          <cell r="Q835" t="str">
            <v>IP7100</v>
          </cell>
          <cell r="R835" t="str">
            <v>Intangible Assets</v>
          </cell>
        </row>
        <row r="836">
          <cell r="A836">
            <v>106160</v>
          </cell>
          <cell r="B836" t="str">
            <v>Book Value Brought Forward - Licences</v>
          </cell>
          <cell r="C836" t="str">
            <v>IA9999</v>
          </cell>
          <cell r="D836" t="str">
            <v>Trial Balance</v>
          </cell>
          <cell r="E836" t="str">
            <v>IC7000</v>
          </cell>
          <cell r="F836" t="str">
            <v>SOFP</v>
          </cell>
          <cell r="G836" t="str">
            <v>IE7000</v>
          </cell>
          <cell r="H836" t="str">
            <v>Statement of Financial Position</v>
          </cell>
          <cell r="I836" t="str">
            <v>IG7100</v>
          </cell>
          <cell r="J836" t="str">
            <v>Non-Current Assets</v>
          </cell>
          <cell r="K836" t="str">
            <v>IJ7100</v>
          </cell>
          <cell r="L836" t="str">
            <v>Intangible Assets</v>
          </cell>
          <cell r="M836" t="str">
            <v>IL7100</v>
          </cell>
          <cell r="N836" t="str">
            <v>Intangible Assets</v>
          </cell>
          <cell r="O836" t="str">
            <v>IN7100</v>
          </cell>
          <cell r="P836" t="str">
            <v>Intangible Assets</v>
          </cell>
          <cell r="Q836" t="str">
            <v>IP7100</v>
          </cell>
          <cell r="R836" t="str">
            <v>Intangible Assets</v>
          </cell>
        </row>
        <row r="837">
          <cell r="A837">
            <v>106170</v>
          </cell>
          <cell r="B837" t="str">
            <v>Book Value Brought Forward - Licences Donated</v>
          </cell>
          <cell r="C837" t="str">
            <v>IA9999</v>
          </cell>
          <cell r="D837" t="str">
            <v>Trial Balance</v>
          </cell>
          <cell r="E837" t="str">
            <v>IC7000</v>
          </cell>
          <cell r="F837" t="str">
            <v>SOFP</v>
          </cell>
          <cell r="G837" t="str">
            <v>IE7000</v>
          </cell>
          <cell r="H837" t="str">
            <v>Statement of Financial Position</v>
          </cell>
          <cell r="I837" t="str">
            <v>IG7100</v>
          </cell>
          <cell r="J837" t="str">
            <v>Non-Current Assets</v>
          </cell>
          <cell r="K837" t="str">
            <v>IJ7100</v>
          </cell>
          <cell r="L837" t="str">
            <v>Intangible Assets</v>
          </cell>
          <cell r="M837" t="str">
            <v>IL7100</v>
          </cell>
          <cell r="N837" t="str">
            <v>Intangible Assets</v>
          </cell>
          <cell r="O837" t="str">
            <v>IN7100</v>
          </cell>
          <cell r="P837" t="str">
            <v>Intangible Assets</v>
          </cell>
          <cell r="Q837" t="str">
            <v>IP7100</v>
          </cell>
          <cell r="R837" t="str">
            <v>Intangible Assets</v>
          </cell>
        </row>
        <row r="838">
          <cell r="A838">
            <v>106180</v>
          </cell>
          <cell r="B838" t="str">
            <v>Additions - Licences</v>
          </cell>
          <cell r="C838" t="str">
            <v>IA9999</v>
          </cell>
          <cell r="D838" t="str">
            <v>Trial Balance</v>
          </cell>
          <cell r="E838" t="str">
            <v>IC7000</v>
          </cell>
          <cell r="F838" t="str">
            <v>SOFP</v>
          </cell>
          <cell r="G838" t="str">
            <v>IE7000</v>
          </cell>
          <cell r="H838" t="str">
            <v>Statement of Financial Position</v>
          </cell>
          <cell r="I838" t="str">
            <v>IG7100</v>
          </cell>
          <cell r="J838" t="str">
            <v>Non-Current Assets</v>
          </cell>
          <cell r="K838" t="str">
            <v>IJ7100</v>
          </cell>
          <cell r="L838" t="str">
            <v>Intangible Assets</v>
          </cell>
          <cell r="M838" t="str">
            <v>IL7100</v>
          </cell>
          <cell r="N838" t="str">
            <v>Intangible Assets</v>
          </cell>
          <cell r="O838" t="str">
            <v>IN7100</v>
          </cell>
          <cell r="P838" t="str">
            <v>Intangible Assets</v>
          </cell>
          <cell r="Q838" t="str">
            <v>IP7100</v>
          </cell>
          <cell r="R838" t="str">
            <v>Intangible Assets</v>
          </cell>
        </row>
        <row r="839">
          <cell r="A839">
            <v>106190</v>
          </cell>
          <cell r="B839" t="str">
            <v>Additions - Licences Donated</v>
          </cell>
          <cell r="C839" t="str">
            <v>IA9999</v>
          </cell>
          <cell r="D839" t="str">
            <v>Trial Balance</v>
          </cell>
          <cell r="E839" t="str">
            <v>IC7000</v>
          </cell>
          <cell r="F839" t="str">
            <v>SOFP</v>
          </cell>
          <cell r="G839" t="str">
            <v>IE7000</v>
          </cell>
          <cell r="H839" t="str">
            <v>Statement of Financial Position</v>
          </cell>
          <cell r="I839" t="str">
            <v>IG7100</v>
          </cell>
          <cell r="J839" t="str">
            <v>Non-Current Assets</v>
          </cell>
          <cell r="K839" t="str">
            <v>IJ7100</v>
          </cell>
          <cell r="L839" t="str">
            <v>Intangible Assets</v>
          </cell>
          <cell r="M839" t="str">
            <v>IL7100</v>
          </cell>
          <cell r="N839" t="str">
            <v>Intangible Assets</v>
          </cell>
          <cell r="O839" t="str">
            <v>IN7100</v>
          </cell>
          <cell r="P839" t="str">
            <v>Intangible Assets</v>
          </cell>
          <cell r="Q839" t="str">
            <v>IP7100</v>
          </cell>
          <cell r="R839" t="str">
            <v>Intangible Assets</v>
          </cell>
        </row>
        <row r="840">
          <cell r="A840">
            <v>106200</v>
          </cell>
          <cell r="B840" t="str">
            <v>Disposal - Licences</v>
          </cell>
          <cell r="C840" t="str">
            <v>IA9999</v>
          </cell>
          <cell r="D840" t="str">
            <v>Trial Balance</v>
          </cell>
          <cell r="E840" t="str">
            <v>IC7000</v>
          </cell>
          <cell r="F840" t="str">
            <v>SOFP</v>
          </cell>
          <cell r="G840" t="str">
            <v>IE7000</v>
          </cell>
          <cell r="H840" t="str">
            <v>Statement of Financial Position</v>
          </cell>
          <cell r="I840" t="str">
            <v>IG7100</v>
          </cell>
          <cell r="J840" t="str">
            <v>Non-Current Assets</v>
          </cell>
          <cell r="K840" t="str">
            <v>IJ7100</v>
          </cell>
          <cell r="L840" t="str">
            <v>Intangible Assets</v>
          </cell>
          <cell r="M840" t="str">
            <v>IL7100</v>
          </cell>
          <cell r="N840" t="str">
            <v>Intangible Assets</v>
          </cell>
          <cell r="O840" t="str">
            <v>IN7100</v>
          </cell>
          <cell r="P840" t="str">
            <v>Intangible Assets</v>
          </cell>
          <cell r="Q840" t="str">
            <v>IP7100</v>
          </cell>
          <cell r="R840" t="str">
            <v>Intangible Assets</v>
          </cell>
        </row>
        <row r="841">
          <cell r="A841">
            <v>106210</v>
          </cell>
          <cell r="B841" t="str">
            <v>Disposal - Licences Donated</v>
          </cell>
          <cell r="C841" t="str">
            <v>IA9999</v>
          </cell>
          <cell r="D841" t="str">
            <v>Trial Balance</v>
          </cell>
          <cell r="E841" t="str">
            <v>IC7000</v>
          </cell>
          <cell r="F841" t="str">
            <v>SOFP</v>
          </cell>
          <cell r="G841" t="str">
            <v>IE7000</v>
          </cell>
          <cell r="H841" t="str">
            <v>Statement of Financial Position</v>
          </cell>
          <cell r="I841" t="str">
            <v>IG7100</v>
          </cell>
          <cell r="J841" t="str">
            <v>Non-Current Assets</v>
          </cell>
          <cell r="K841" t="str">
            <v>IJ7100</v>
          </cell>
          <cell r="L841" t="str">
            <v>Intangible Assets</v>
          </cell>
          <cell r="M841" t="str">
            <v>IL7100</v>
          </cell>
          <cell r="N841" t="str">
            <v>Intangible Assets</v>
          </cell>
          <cell r="O841" t="str">
            <v>IN7100</v>
          </cell>
          <cell r="P841" t="str">
            <v>Intangible Assets</v>
          </cell>
          <cell r="Q841" t="str">
            <v>IP7100</v>
          </cell>
          <cell r="R841" t="str">
            <v>Intangible Assets</v>
          </cell>
        </row>
        <row r="842">
          <cell r="A842">
            <v>106220</v>
          </cell>
          <cell r="B842" t="str">
            <v>Write Off - Licences</v>
          </cell>
          <cell r="C842" t="str">
            <v>IA9999</v>
          </cell>
          <cell r="D842" t="str">
            <v>Trial Balance</v>
          </cell>
          <cell r="E842" t="str">
            <v>IC7000</v>
          </cell>
          <cell r="F842" t="str">
            <v>SOFP</v>
          </cell>
          <cell r="G842" t="str">
            <v>IE7000</v>
          </cell>
          <cell r="H842" t="str">
            <v>Statement of Financial Position</v>
          </cell>
          <cell r="I842" t="str">
            <v>IG7100</v>
          </cell>
          <cell r="J842" t="str">
            <v>Non-Current Assets</v>
          </cell>
          <cell r="K842" t="str">
            <v>IJ7100</v>
          </cell>
          <cell r="L842" t="str">
            <v>Intangible Assets</v>
          </cell>
          <cell r="M842" t="str">
            <v>IL7100</v>
          </cell>
          <cell r="N842" t="str">
            <v>Intangible Assets</v>
          </cell>
          <cell r="O842" t="str">
            <v>IN7100</v>
          </cell>
          <cell r="P842" t="str">
            <v>Intangible Assets</v>
          </cell>
          <cell r="Q842" t="str">
            <v>IP7100</v>
          </cell>
          <cell r="R842" t="str">
            <v>Intangible Assets</v>
          </cell>
        </row>
        <row r="843">
          <cell r="A843">
            <v>106230</v>
          </cell>
          <cell r="B843" t="str">
            <v>Write Off - Licences Donated</v>
          </cell>
          <cell r="C843" t="str">
            <v>IA9999</v>
          </cell>
          <cell r="D843" t="str">
            <v>Trial Balance</v>
          </cell>
          <cell r="E843" t="str">
            <v>IC7000</v>
          </cell>
          <cell r="F843" t="str">
            <v>SOFP</v>
          </cell>
          <cell r="G843" t="str">
            <v>IE7000</v>
          </cell>
          <cell r="H843" t="str">
            <v>Statement of Financial Position</v>
          </cell>
          <cell r="I843" t="str">
            <v>IG7100</v>
          </cell>
          <cell r="J843" t="str">
            <v>Non-Current Assets</v>
          </cell>
          <cell r="K843" t="str">
            <v>IJ7100</v>
          </cell>
          <cell r="L843" t="str">
            <v>Intangible Assets</v>
          </cell>
          <cell r="M843" t="str">
            <v>IL7100</v>
          </cell>
          <cell r="N843" t="str">
            <v>Intangible Assets</v>
          </cell>
          <cell r="O843" t="str">
            <v>IN7100</v>
          </cell>
          <cell r="P843" t="str">
            <v>Intangible Assets</v>
          </cell>
          <cell r="Q843" t="str">
            <v>IP7100</v>
          </cell>
          <cell r="R843" t="str">
            <v>Intangible Assets</v>
          </cell>
        </row>
        <row r="844">
          <cell r="A844">
            <v>106240</v>
          </cell>
          <cell r="B844" t="str">
            <v>Reclassification - Licences</v>
          </cell>
          <cell r="C844" t="str">
            <v>IA9999</v>
          </cell>
          <cell r="D844" t="str">
            <v>Trial Balance</v>
          </cell>
          <cell r="E844" t="str">
            <v>IC7000</v>
          </cell>
          <cell r="F844" t="str">
            <v>SOFP</v>
          </cell>
          <cell r="G844" t="str">
            <v>IE7000</v>
          </cell>
          <cell r="H844" t="str">
            <v>Statement of Financial Position</v>
          </cell>
          <cell r="I844" t="str">
            <v>IG7100</v>
          </cell>
          <cell r="J844" t="str">
            <v>Non-Current Assets</v>
          </cell>
          <cell r="K844" t="str">
            <v>IJ7100</v>
          </cell>
          <cell r="L844" t="str">
            <v>Intangible Assets</v>
          </cell>
          <cell r="M844" t="str">
            <v>IL7100</v>
          </cell>
          <cell r="N844" t="str">
            <v>Intangible Assets</v>
          </cell>
          <cell r="O844" t="str">
            <v>IN7100</v>
          </cell>
          <cell r="P844" t="str">
            <v>Intangible Assets</v>
          </cell>
          <cell r="Q844" t="str">
            <v>IP7100</v>
          </cell>
          <cell r="R844" t="str">
            <v>Intangible Assets</v>
          </cell>
        </row>
        <row r="845">
          <cell r="A845">
            <v>106250</v>
          </cell>
          <cell r="B845" t="str">
            <v>Reclassification - Licences Donated</v>
          </cell>
          <cell r="C845" t="str">
            <v>IA9999</v>
          </cell>
          <cell r="D845" t="str">
            <v>Trial Balance</v>
          </cell>
          <cell r="E845" t="str">
            <v>IC7000</v>
          </cell>
          <cell r="F845" t="str">
            <v>SOFP</v>
          </cell>
          <cell r="G845" t="str">
            <v>IE7000</v>
          </cell>
          <cell r="H845" t="str">
            <v>Statement of Financial Position</v>
          </cell>
          <cell r="I845" t="str">
            <v>IG7100</v>
          </cell>
          <cell r="J845" t="str">
            <v>Non-Current Assets</v>
          </cell>
          <cell r="K845" t="str">
            <v>IJ7100</v>
          </cell>
          <cell r="L845" t="str">
            <v>Intangible Assets</v>
          </cell>
          <cell r="M845" t="str">
            <v>IL7100</v>
          </cell>
          <cell r="N845" t="str">
            <v>Intangible Assets</v>
          </cell>
          <cell r="O845" t="str">
            <v>IN7100</v>
          </cell>
          <cell r="P845" t="str">
            <v>Intangible Assets</v>
          </cell>
          <cell r="Q845" t="str">
            <v>IP7100</v>
          </cell>
          <cell r="R845" t="str">
            <v>Intangible Assets</v>
          </cell>
        </row>
        <row r="846">
          <cell r="A846">
            <v>106260</v>
          </cell>
          <cell r="B846" t="str">
            <v>Transfers - Licences</v>
          </cell>
          <cell r="C846" t="str">
            <v>IA9999</v>
          </cell>
          <cell r="D846" t="str">
            <v>Trial Balance</v>
          </cell>
          <cell r="E846" t="str">
            <v>IC7000</v>
          </cell>
          <cell r="F846" t="str">
            <v>SOFP</v>
          </cell>
          <cell r="G846" t="str">
            <v>IE7000</v>
          </cell>
          <cell r="H846" t="str">
            <v>Statement of Financial Position</v>
          </cell>
          <cell r="I846" t="str">
            <v>IG7100</v>
          </cell>
          <cell r="J846" t="str">
            <v>Non-Current Assets</v>
          </cell>
          <cell r="K846" t="str">
            <v>IJ7100</v>
          </cell>
          <cell r="L846" t="str">
            <v>Intangible Assets</v>
          </cell>
          <cell r="M846" t="str">
            <v>IL7100</v>
          </cell>
          <cell r="N846" t="str">
            <v>Intangible Assets</v>
          </cell>
          <cell r="O846" t="str">
            <v>IN7100</v>
          </cell>
          <cell r="P846" t="str">
            <v>Intangible Assets</v>
          </cell>
          <cell r="Q846" t="str">
            <v>IP7100</v>
          </cell>
          <cell r="R846" t="str">
            <v>Intangible Assets</v>
          </cell>
        </row>
        <row r="847">
          <cell r="A847">
            <v>106270</v>
          </cell>
          <cell r="B847" t="str">
            <v>Transfers - Licences Donated</v>
          </cell>
          <cell r="C847" t="str">
            <v>IA9999</v>
          </cell>
          <cell r="D847" t="str">
            <v>Trial Balance</v>
          </cell>
          <cell r="E847" t="str">
            <v>IC7000</v>
          </cell>
          <cell r="F847" t="str">
            <v>SOFP</v>
          </cell>
          <cell r="G847" t="str">
            <v>IE7000</v>
          </cell>
          <cell r="H847" t="str">
            <v>Statement of Financial Position</v>
          </cell>
          <cell r="I847" t="str">
            <v>IG7100</v>
          </cell>
          <cell r="J847" t="str">
            <v>Non-Current Assets</v>
          </cell>
          <cell r="K847" t="str">
            <v>IJ7100</v>
          </cell>
          <cell r="L847" t="str">
            <v>Intangible Assets</v>
          </cell>
          <cell r="M847" t="str">
            <v>IL7100</v>
          </cell>
          <cell r="N847" t="str">
            <v>Intangible Assets</v>
          </cell>
          <cell r="O847" t="str">
            <v>IN7100</v>
          </cell>
          <cell r="P847" t="str">
            <v>Intangible Assets</v>
          </cell>
          <cell r="Q847" t="str">
            <v>IP7100</v>
          </cell>
          <cell r="R847" t="str">
            <v>Intangible Assets</v>
          </cell>
        </row>
        <row r="848">
          <cell r="A848">
            <v>106280</v>
          </cell>
          <cell r="B848" t="str">
            <v>Accumulated Depreciation - Licences</v>
          </cell>
          <cell r="C848" t="str">
            <v>IA9999</v>
          </cell>
          <cell r="D848" t="str">
            <v>Trial Balance</v>
          </cell>
          <cell r="E848" t="str">
            <v>IC7000</v>
          </cell>
          <cell r="F848" t="str">
            <v>SOFP</v>
          </cell>
          <cell r="G848" t="str">
            <v>IE7000</v>
          </cell>
          <cell r="H848" t="str">
            <v>Statement of Financial Position</v>
          </cell>
          <cell r="I848" t="str">
            <v>IG7100</v>
          </cell>
          <cell r="J848" t="str">
            <v>Non-Current Assets</v>
          </cell>
          <cell r="K848" t="str">
            <v>IJ7100</v>
          </cell>
          <cell r="L848" t="str">
            <v>Intangible Assets</v>
          </cell>
          <cell r="M848" t="str">
            <v>IL7100</v>
          </cell>
          <cell r="N848" t="str">
            <v>Intangible Assets</v>
          </cell>
          <cell r="O848" t="str">
            <v>IN7100</v>
          </cell>
          <cell r="P848" t="str">
            <v>Intangible Assets</v>
          </cell>
          <cell r="Q848" t="str">
            <v>IP7100</v>
          </cell>
          <cell r="R848" t="str">
            <v>Intangible Assets</v>
          </cell>
        </row>
        <row r="849">
          <cell r="A849">
            <v>106290</v>
          </cell>
          <cell r="B849" t="str">
            <v>Accumulated Depreciation - Licences Donated</v>
          </cell>
          <cell r="C849" t="str">
            <v>IA9999</v>
          </cell>
          <cell r="D849" t="str">
            <v>Trial Balance</v>
          </cell>
          <cell r="E849" t="str">
            <v>IC7000</v>
          </cell>
          <cell r="F849" t="str">
            <v>SOFP</v>
          </cell>
          <cell r="G849" t="str">
            <v>IE7000</v>
          </cell>
          <cell r="H849" t="str">
            <v>Statement of Financial Position</v>
          </cell>
          <cell r="I849" t="str">
            <v>IG7100</v>
          </cell>
          <cell r="J849" t="str">
            <v>Non-Current Assets</v>
          </cell>
          <cell r="K849" t="str">
            <v>IJ7100</v>
          </cell>
          <cell r="L849" t="str">
            <v>Intangible Assets</v>
          </cell>
          <cell r="M849" t="str">
            <v>IL7100</v>
          </cell>
          <cell r="N849" t="str">
            <v>Intangible Assets</v>
          </cell>
          <cell r="O849" t="str">
            <v>IN7100</v>
          </cell>
          <cell r="P849" t="str">
            <v>Intangible Assets</v>
          </cell>
          <cell r="Q849" t="str">
            <v>IP7100</v>
          </cell>
          <cell r="R849" t="str">
            <v>Intangible Assets</v>
          </cell>
        </row>
        <row r="850">
          <cell r="A850">
            <v>106300</v>
          </cell>
          <cell r="B850" t="str">
            <v>Current Depreciation - Licences</v>
          </cell>
          <cell r="C850" t="str">
            <v>IA9999</v>
          </cell>
          <cell r="D850" t="str">
            <v>Trial Balance</v>
          </cell>
          <cell r="E850" t="str">
            <v>IC7000</v>
          </cell>
          <cell r="F850" t="str">
            <v>SOFP</v>
          </cell>
          <cell r="G850" t="str">
            <v>IE7000</v>
          </cell>
          <cell r="H850" t="str">
            <v>Statement of Financial Position</v>
          </cell>
          <cell r="I850" t="str">
            <v>IG7100</v>
          </cell>
          <cell r="J850" t="str">
            <v>Non-Current Assets</v>
          </cell>
          <cell r="K850" t="str">
            <v>IJ7100</v>
          </cell>
          <cell r="L850" t="str">
            <v>Intangible Assets</v>
          </cell>
          <cell r="M850" t="str">
            <v>IL7100</v>
          </cell>
          <cell r="N850" t="str">
            <v>Intangible Assets</v>
          </cell>
          <cell r="O850" t="str">
            <v>IN7100</v>
          </cell>
          <cell r="P850" t="str">
            <v>Intangible Assets</v>
          </cell>
          <cell r="Q850" t="str">
            <v>IP7100</v>
          </cell>
          <cell r="R850" t="str">
            <v>Intangible Assets</v>
          </cell>
        </row>
        <row r="851">
          <cell r="A851">
            <v>106310</v>
          </cell>
          <cell r="B851" t="str">
            <v>Current Depreciation - Licences Donated</v>
          </cell>
          <cell r="C851" t="str">
            <v>IA9999</v>
          </cell>
          <cell r="D851" t="str">
            <v>Trial Balance</v>
          </cell>
          <cell r="E851" t="str">
            <v>IC7000</v>
          </cell>
          <cell r="F851" t="str">
            <v>SOFP</v>
          </cell>
          <cell r="G851" t="str">
            <v>IE7000</v>
          </cell>
          <cell r="H851" t="str">
            <v>Statement of Financial Position</v>
          </cell>
          <cell r="I851" t="str">
            <v>IG7100</v>
          </cell>
          <cell r="J851" t="str">
            <v>Non-Current Assets</v>
          </cell>
          <cell r="K851" t="str">
            <v>IJ7100</v>
          </cell>
          <cell r="L851" t="str">
            <v>Intangible Assets</v>
          </cell>
          <cell r="M851" t="str">
            <v>IL7100</v>
          </cell>
          <cell r="N851" t="str">
            <v>Intangible Assets</v>
          </cell>
          <cell r="O851" t="str">
            <v>IN7100</v>
          </cell>
          <cell r="P851" t="str">
            <v>Intangible Assets</v>
          </cell>
          <cell r="Q851" t="str">
            <v>IP7100</v>
          </cell>
          <cell r="R851" t="str">
            <v>Intangible Assets</v>
          </cell>
        </row>
        <row r="852">
          <cell r="A852">
            <v>106320</v>
          </cell>
          <cell r="B852" t="str">
            <v>Disposal Depreciation - Licences</v>
          </cell>
          <cell r="C852" t="str">
            <v>IA9999</v>
          </cell>
          <cell r="D852" t="str">
            <v>Trial Balance</v>
          </cell>
          <cell r="E852" t="str">
            <v>IC7000</v>
          </cell>
          <cell r="F852" t="str">
            <v>SOFP</v>
          </cell>
          <cell r="G852" t="str">
            <v>IE7000</v>
          </cell>
          <cell r="H852" t="str">
            <v>Statement of Financial Position</v>
          </cell>
          <cell r="I852" t="str">
            <v>IG7100</v>
          </cell>
          <cell r="J852" t="str">
            <v>Non-Current Assets</v>
          </cell>
          <cell r="K852" t="str">
            <v>IJ7100</v>
          </cell>
          <cell r="L852" t="str">
            <v>Intangible Assets</v>
          </cell>
          <cell r="M852" t="str">
            <v>IL7100</v>
          </cell>
          <cell r="N852" t="str">
            <v>Intangible Assets</v>
          </cell>
          <cell r="O852" t="str">
            <v>IN7100</v>
          </cell>
          <cell r="P852" t="str">
            <v>Intangible Assets</v>
          </cell>
          <cell r="Q852" t="str">
            <v>IP7100</v>
          </cell>
          <cell r="R852" t="str">
            <v>Intangible Assets</v>
          </cell>
        </row>
        <row r="853">
          <cell r="A853">
            <v>106330</v>
          </cell>
          <cell r="B853" t="str">
            <v>Disposal Depreciation - Licences Donated</v>
          </cell>
          <cell r="C853" t="str">
            <v>IA9999</v>
          </cell>
          <cell r="D853" t="str">
            <v>Trial Balance</v>
          </cell>
          <cell r="E853" t="str">
            <v>IC7000</v>
          </cell>
          <cell r="F853" t="str">
            <v>SOFP</v>
          </cell>
          <cell r="G853" t="str">
            <v>IE7000</v>
          </cell>
          <cell r="H853" t="str">
            <v>Statement of Financial Position</v>
          </cell>
          <cell r="I853" t="str">
            <v>IG7100</v>
          </cell>
          <cell r="J853" t="str">
            <v>Non-Current Assets</v>
          </cell>
          <cell r="K853" t="str">
            <v>IJ7100</v>
          </cell>
          <cell r="L853" t="str">
            <v>Intangible Assets</v>
          </cell>
          <cell r="M853" t="str">
            <v>IL7100</v>
          </cell>
          <cell r="N853" t="str">
            <v>Intangible Assets</v>
          </cell>
          <cell r="O853" t="str">
            <v>IN7100</v>
          </cell>
          <cell r="P853" t="str">
            <v>Intangible Assets</v>
          </cell>
          <cell r="Q853" t="str">
            <v>IP7100</v>
          </cell>
          <cell r="R853" t="str">
            <v>Intangible Assets</v>
          </cell>
        </row>
        <row r="854">
          <cell r="A854">
            <v>106340</v>
          </cell>
          <cell r="B854" t="str">
            <v>Write Off Depreciation - Licences</v>
          </cell>
          <cell r="C854" t="str">
            <v>IA9999</v>
          </cell>
          <cell r="D854" t="str">
            <v>Trial Balance</v>
          </cell>
          <cell r="E854" t="str">
            <v>IC7000</v>
          </cell>
          <cell r="F854" t="str">
            <v>SOFP</v>
          </cell>
          <cell r="G854" t="str">
            <v>IE7000</v>
          </cell>
          <cell r="H854" t="str">
            <v>Statement of Financial Position</v>
          </cell>
          <cell r="I854" t="str">
            <v>IG7100</v>
          </cell>
          <cell r="J854" t="str">
            <v>Non-Current Assets</v>
          </cell>
          <cell r="K854" t="str">
            <v>IJ7100</v>
          </cell>
          <cell r="L854" t="str">
            <v>Intangible Assets</v>
          </cell>
          <cell r="M854" t="str">
            <v>IL7100</v>
          </cell>
          <cell r="N854" t="str">
            <v>Intangible Assets</v>
          </cell>
          <cell r="O854" t="str">
            <v>IN7100</v>
          </cell>
          <cell r="P854" t="str">
            <v>Intangible Assets</v>
          </cell>
          <cell r="Q854" t="str">
            <v>IP7100</v>
          </cell>
          <cell r="R854" t="str">
            <v>Intangible Assets</v>
          </cell>
        </row>
        <row r="855">
          <cell r="A855">
            <v>106350</v>
          </cell>
          <cell r="B855" t="str">
            <v>Write Off Depreciation - Licences Donated</v>
          </cell>
          <cell r="C855" t="str">
            <v>IA9999</v>
          </cell>
          <cell r="D855" t="str">
            <v>Trial Balance</v>
          </cell>
          <cell r="E855" t="str">
            <v>IC7000</v>
          </cell>
          <cell r="F855" t="str">
            <v>SOFP</v>
          </cell>
          <cell r="G855" t="str">
            <v>IE7000</v>
          </cell>
          <cell r="H855" t="str">
            <v>Statement of Financial Position</v>
          </cell>
          <cell r="I855" t="str">
            <v>IG7100</v>
          </cell>
          <cell r="J855" t="str">
            <v>Non-Current Assets</v>
          </cell>
          <cell r="K855" t="str">
            <v>IJ7100</v>
          </cell>
          <cell r="L855" t="str">
            <v>Intangible Assets</v>
          </cell>
          <cell r="M855" t="str">
            <v>IL7100</v>
          </cell>
          <cell r="N855" t="str">
            <v>Intangible Assets</v>
          </cell>
          <cell r="O855" t="str">
            <v>IN7100</v>
          </cell>
          <cell r="P855" t="str">
            <v>Intangible Assets</v>
          </cell>
          <cell r="Q855" t="str">
            <v>IP7100</v>
          </cell>
          <cell r="R855" t="str">
            <v>Intangible Assets</v>
          </cell>
        </row>
        <row r="856">
          <cell r="A856">
            <v>106360</v>
          </cell>
          <cell r="B856" t="str">
            <v>Reclassification Depreciation - Licences</v>
          </cell>
          <cell r="C856" t="str">
            <v>IA9999</v>
          </cell>
          <cell r="D856" t="str">
            <v>Trial Balance</v>
          </cell>
          <cell r="E856" t="str">
            <v>IC7000</v>
          </cell>
          <cell r="F856" t="str">
            <v>SOFP</v>
          </cell>
          <cell r="G856" t="str">
            <v>IE7000</v>
          </cell>
          <cell r="H856" t="str">
            <v>Statement of Financial Position</v>
          </cell>
          <cell r="I856" t="str">
            <v>IG7100</v>
          </cell>
          <cell r="J856" t="str">
            <v>Non-Current Assets</v>
          </cell>
          <cell r="K856" t="str">
            <v>IJ7100</v>
          </cell>
          <cell r="L856" t="str">
            <v>Intangible Assets</v>
          </cell>
          <cell r="M856" t="str">
            <v>IL7100</v>
          </cell>
          <cell r="N856" t="str">
            <v>Intangible Assets</v>
          </cell>
          <cell r="O856" t="str">
            <v>IN7100</v>
          </cell>
          <cell r="P856" t="str">
            <v>Intangible Assets</v>
          </cell>
          <cell r="Q856" t="str">
            <v>IP7100</v>
          </cell>
          <cell r="R856" t="str">
            <v>Intangible Assets</v>
          </cell>
        </row>
        <row r="857">
          <cell r="A857">
            <v>106370</v>
          </cell>
          <cell r="B857" t="str">
            <v>Reclassification Depreciation - Licences Donated</v>
          </cell>
          <cell r="C857" t="str">
            <v>IA9999</v>
          </cell>
          <cell r="D857" t="str">
            <v>Trial Balance</v>
          </cell>
          <cell r="E857" t="str">
            <v>IC7000</v>
          </cell>
          <cell r="F857" t="str">
            <v>SOFP</v>
          </cell>
          <cell r="G857" t="str">
            <v>IE7000</v>
          </cell>
          <cell r="H857" t="str">
            <v>Statement of Financial Position</v>
          </cell>
          <cell r="I857" t="str">
            <v>IG7100</v>
          </cell>
          <cell r="J857" t="str">
            <v>Non-Current Assets</v>
          </cell>
          <cell r="K857" t="str">
            <v>IJ7100</v>
          </cell>
          <cell r="L857" t="str">
            <v>Intangible Assets</v>
          </cell>
          <cell r="M857" t="str">
            <v>IL7100</v>
          </cell>
          <cell r="N857" t="str">
            <v>Intangible Assets</v>
          </cell>
          <cell r="O857" t="str">
            <v>IN7100</v>
          </cell>
          <cell r="P857" t="str">
            <v>Intangible Assets</v>
          </cell>
          <cell r="Q857" t="str">
            <v>IP7100</v>
          </cell>
          <cell r="R857" t="str">
            <v>Intangible Assets</v>
          </cell>
        </row>
        <row r="858">
          <cell r="A858">
            <v>106380</v>
          </cell>
          <cell r="B858" t="str">
            <v>Transfers Depreciation - Licences</v>
          </cell>
          <cell r="C858" t="str">
            <v>IA9999</v>
          </cell>
          <cell r="D858" t="str">
            <v>Trial Balance</v>
          </cell>
          <cell r="E858" t="str">
            <v>IC7000</v>
          </cell>
          <cell r="F858" t="str">
            <v>SOFP</v>
          </cell>
          <cell r="G858" t="str">
            <v>IE7000</v>
          </cell>
          <cell r="H858" t="str">
            <v>Statement of Financial Position</v>
          </cell>
          <cell r="I858" t="str">
            <v>IG7100</v>
          </cell>
          <cell r="J858" t="str">
            <v>Non-Current Assets</v>
          </cell>
          <cell r="K858" t="str">
            <v>IJ7100</v>
          </cell>
          <cell r="L858" t="str">
            <v>Intangible Assets</v>
          </cell>
          <cell r="M858" t="str">
            <v>IL7100</v>
          </cell>
          <cell r="N858" t="str">
            <v>Intangible Assets</v>
          </cell>
          <cell r="O858" t="str">
            <v>IN7100</v>
          </cell>
          <cell r="P858" t="str">
            <v>Intangible Assets</v>
          </cell>
          <cell r="Q858" t="str">
            <v>IP7100</v>
          </cell>
          <cell r="R858" t="str">
            <v>Intangible Assets</v>
          </cell>
        </row>
        <row r="859">
          <cell r="A859">
            <v>106390</v>
          </cell>
          <cell r="B859" t="str">
            <v>Transfers Depreciation - Licences Donated</v>
          </cell>
          <cell r="C859" t="str">
            <v>IA9999</v>
          </cell>
          <cell r="D859" t="str">
            <v>Trial Balance</v>
          </cell>
          <cell r="E859" t="str">
            <v>IC7000</v>
          </cell>
          <cell r="F859" t="str">
            <v>SOFP</v>
          </cell>
          <cell r="G859" t="str">
            <v>IE7000</v>
          </cell>
          <cell r="H859" t="str">
            <v>Statement of Financial Position</v>
          </cell>
          <cell r="I859" t="str">
            <v>IG7100</v>
          </cell>
          <cell r="J859" t="str">
            <v>Non-Current Assets</v>
          </cell>
          <cell r="K859" t="str">
            <v>IJ7100</v>
          </cell>
          <cell r="L859" t="str">
            <v>Intangible Assets</v>
          </cell>
          <cell r="M859" t="str">
            <v>IL7100</v>
          </cell>
          <cell r="N859" t="str">
            <v>Intangible Assets</v>
          </cell>
          <cell r="O859" t="str">
            <v>IN7100</v>
          </cell>
          <cell r="P859" t="str">
            <v>Intangible Assets</v>
          </cell>
          <cell r="Q859" t="str">
            <v>IP7100</v>
          </cell>
          <cell r="R859" t="str">
            <v>Intangible Assets</v>
          </cell>
        </row>
        <row r="860">
          <cell r="A860">
            <v>106500</v>
          </cell>
          <cell r="B860" t="str">
            <v>Open Balance - Shares In JV And Associates</v>
          </cell>
          <cell r="C860" t="str">
            <v>IA9999</v>
          </cell>
          <cell r="D860" t="str">
            <v>Trial Balance</v>
          </cell>
          <cell r="E860" t="str">
            <v>IC7000</v>
          </cell>
          <cell r="F860" t="str">
            <v>SOFP</v>
          </cell>
          <cell r="G860" t="str">
            <v>IE7000</v>
          </cell>
          <cell r="H860" t="str">
            <v>Statement of Financial Position</v>
          </cell>
          <cell r="I860" t="str">
            <v>IG7100</v>
          </cell>
          <cell r="J860" t="str">
            <v>Non-Current Assets</v>
          </cell>
          <cell r="K860" t="str">
            <v>IJ7125</v>
          </cell>
          <cell r="L860" t="str">
            <v>Investments In Associates and Joint Ventures</v>
          </cell>
          <cell r="M860" t="str">
            <v>IL7125</v>
          </cell>
          <cell r="N860" t="str">
            <v>Investments In Associates and Joint Ventures</v>
          </cell>
          <cell r="O860" t="str">
            <v>IN7125</v>
          </cell>
          <cell r="P860" t="str">
            <v>Investments In Associates and Joint Ventures</v>
          </cell>
          <cell r="Q860" t="str">
            <v>IP7125</v>
          </cell>
          <cell r="R860" t="str">
            <v>Investments In Associates and Joint Ventures</v>
          </cell>
        </row>
        <row r="861">
          <cell r="A861">
            <v>106505</v>
          </cell>
          <cell r="B861" t="str">
            <v>Transfers By Absorption - Shares In JV And Associates</v>
          </cell>
          <cell r="C861" t="str">
            <v>IA9999</v>
          </cell>
          <cell r="D861" t="str">
            <v>Trial Balance</v>
          </cell>
          <cell r="E861" t="str">
            <v>IC7000</v>
          </cell>
          <cell r="F861" t="str">
            <v>SOFP</v>
          </cell>
          <cell r="G861" t="str">
            <v>IE7000</v>
          </cell>
          <cell r="H861" t="str">
            <v>Statement of Financial Position</v>
          </cell>
          <cell r="I861" t="str">
            <v>IG7100</v>
          </cell>
          <cell r="J861" t="str">
            <v>Non-Current Assets</v>
          </cell>
          <cell r="K861" t="str">
            <v>IJ7125</v>
          </cell>
          <cell r="L861" t="str">
            <v>Investments In Associates and Joint Ventures</v>
          </cell>
          <cell r="M861" t="str">
            <v>IL7125</v>
          </cell>
          <cell r="N861" t="str">
            <v>Investments In Associates and Joint Ventures</v>
          </cell>
          <cell r="O861" t="str">
            <v>IN7125</v>
          </cell>
          <cell r="P861" t="str">
            <v>Investments In Associates and Joint Ventures</v>
          </cell>
          <cell r="Q861" t="str">
            <v>IP7125</v>
          </cell>
          <cell r="R861" t="str">
            <v>Investments In Associates and Joint Ventures</v>
          </cell>
        </row>
        <row r="862">
          <cell r="A862">
            <v>106510</v>
          </cell>
          <cell r="B862" t="str">
            <v>Additions - Shares In JV And Associates</v>
          </cell>
          <cell r="C862" t="str">
            <v>IA9999</v>
          </cell>
          <cell r="D862" t="str">
            <v>Trial Balance</v>
          </cell>
          <cell r="E862" t="str">
            <v>IC7000</v>
          </cell>
          <cell r="F862" t="str">
            <v>SOFP</v>
          </cell>
          <cell r="G862" t="str">
            <v>IE7000</v>
          </cell>
          <cell r="H862" t="str">
            <v>Statement of Financial Position</v>
          </cell>
          <cell r="I862" t="str">
            <v>IG7100</v>
          </cell>
          <cell r="J862" t="str">
            <v>Non-Current Assets</v>
          </cell>
          <cell r="K862" t="str">
            <v>IJ7125</v>
          </cell>
          <cell r="L862" t="str">
            <v>Investments In Associates and Joint Ventures</v>
          </cell>
          <cell r="M862" t="str">
            <v>IL7125</v>
          </cell>
          <cell r="N862" t="str">
            <v>Investments In Associates and Joint Ventures</v>
          </cell>
          <cell r="O862" t="str">
            <v>IN7125</v>
          </cell>
          <cell r="P862" t="str">
            <v>Investments In Associates and Joint Ventures</v>
          </cell>
          <cell r="Q862" t="str">
            <v>IP7125</v>
          </cell>
          <cell r="R862" t="str">
            <v>Investments In Associates and Joint Ventures</v>
          </cell>
        </row>
        <row r="863">
          <cell r="A863">
            <v>106520</v>
          </cell>
          <cell r="B863" t="str">
            <v>Disposals - Shares In JV And Associates</v>
          </cell>
          <cell r="C863" t="str">
            <v>IA9999</v>
          </cell>
          <cell r="D863" t="str">
            <v>Trial Balance</v>
          </cell>
          <cell r="E863" t="str">
            <v>IC7000</v>
          </cell>
          <cell r="F863" t="str">
            <v>SOFP</v>
          </cell>
          <cell r="G863" t="str">
            <v>IE7000</v>
          </cell>
          <cell r="H863" t="str">
            <v>Statement of Financial Position</v>
          </cell>
          <cell r="I863" t="str">
            <v>IG7100</v>
          </cell>
          <cell r="J863" t="str">
            <v>Non-Current Assets</v>
          </cell>
          <cell r="K863" t="str">
            <v>IJ7125</v>
          </cell>
          <cell r="L863" t="str">
            <v>Investments In Associates and Joint Ventures</v>
          </cell>
          <cell r="M863" t="str">
            <v>IL7125</v>
          </cell>
          <cell r="N863" t="str">
            <v>Investments In Associates and Joint Ventures</v>
          </cell>
          <cell r="O863" t="str">
            <v>IN7125</v>
          </cell>
          <cell r="P863" t="str">
            <v>Investments In Associates and Joint Ventures</v>
          </cell>
          <cell r="Q863" t="str">
            <v>IP7125</v>
          </cell>
          <cell r="R863" t="str">
            <v>Investments In Associates and Joint Ventures</v>
          </cell>
        </row>
        <row r="864">
          <cell r="A864">
            <v>106530</v>
          </cell>
          <cell r="B864" t="str">
            <v>Fair Value Gains (Revaluation) - Shares In JV And Associates</v>
          </cell>
          <cell r="C864" t="str">
            <v>IA9999</v>
          </cell>
          <cell r="D864" t="str">
            <v>Trial Balance</v>
          </cell>
          <cell r="E864" t="str">
            <v>IC7000</v>
          </cell>
          <cell r="F864" t="str">
            <v>SOFP</v>
          </cell>
          <cell r="G864" t="str">
            <v>IE7000</v>
          </cell>
          <cell r="H864" t="str">
            <v>Statement of Financial Position</v>
          </cell>
          <cell r="I864" t="str">
            <v>IG7100</v>
          </cell>
          <cell r="J864" t="str">
            <v>Non-Current Assets</v>
          </cell>
          <cell r="K864" t="str">
            <v>IJ7125</v>
          </cell>
          <cell r="L864" t="str">
            <v>Investments In Associates and Joint Ventures</v>
          </cell>
          <cell r="M864" t="str">
            <v>IL7125</v>
          </cell>
          <cell r="N864" t="str">
            <v>Investments In Associates and Joint Ventures</v>
          </cell>
          <cell r="O864" t="str">
            <v>IN7125</v>
          </cell>
          <cell r="P864" t="str">
            <v>Investments In Associates and Joint Ventures</v>
          </cell>
          <cell r="Q864" t="str">
            <v>IP7125</v>
          </cell>
          <cell r="R864" t="str">
            <v>Investments In Associates and Joint Ventures</v>
          </cell>
        </row>
        <row r="865">
          <cell r="A865">
            <v>106535</v>
          </cell>
          <cell r="B865" t="str">
            <v>Fair Value Losses (Impairment) - Shares In JV And Associates</v>
          </cell>
          <cell r="C865" t="str">
            <v>IA9999</v>
          </cell>
          <cell r="D865" t="str">
            <v>Trial Balance</v>
          </cell>
          <cell r="E865" t="str">
            <v>IC7000</v>
          </cell>
          <cell r="F865" t="str">
            <v>SOFP</v>
          </cell>
          <cell r="G865" t="str">
            <v>IE7000</v>
          </cell>
          <cell r="H865" t="str">
            <v>Statement of Financial Position</v>
          </cell>
          <cell r="I865" t="str">
            <v>IG7100</v>
          </cell>
          <cell r="J865" t="str">
            <v>Non-Current Assets</v>
          </cell>
          <cell r="K865" t="str">
            <v>IJ7125</v>
          </cell>
          <cell r="L865" t="str">
            <v>Investments In Associates and Joint Ventures</v>
          </cell>
          <cell r="M865" t="str">
            <v>IL7125</v>
          </cell>
          <cell r="N865" t="str">
            <v>Investments In Associates and Joint Ventures</v>
          </cell>
          <cell r="O865" t="str">
            <v>IN7125</v>
          </cell>
          <cell r="P865" t="str">
            <v>Investments In Associates and Joint Ventures</v>
          </cell>
          <cell r="Q865" t="str">
            <v>IP7125</v>
          </cell>
          <cell r="R865" t="str">
            <v>Investments In Associates and Joint Ventures</v>
          </cell>
        </row>
        <row r="866">
          <cell r="A866">
            <v>106540</v>
          </cell>
          <cell r="B866" t="str">
            <v>Transfers - Shares In JV And Associates</v>
          </cell>
          <cell r="C866" t="str">
            <v>IA9999</v>
          </cell>
          <cell r="D866" t="str">
            <v>Trial Balance</v>
          </cell>
          <cell r="E866" t="str">
            <v>IC7000</v>
          </cell>
          <cell r="F866" t="str">
            <v>SOFP</v>
          </cell>
          <cell r="G866" t="str">
            <v>IE7000</v>
          </cell>
          <cell r="H866" t="str">
            <v>Statement of Financial Position</v>
          </cell>
          <cell r="I866" t="str">
            <v>IG7100</v>
          </cell>
          <cell r="J866" t="str">
            <v>Non-Current Assets</v>
          </cell>
          <cell r="K866" t="str">
            <v>IJ7125</v>
          </cell>
          <cell r="L866" t="str">
            <v>Investments In Associates and Joint Ventures</v>
          </cell>
          <cell r="M866" t="str">
            <v>IL7125</v>
          </cell>
          <cell r="N866" t="str">
            <v>Investments In Associates and Joint Ventures</v>
          </cell>
          <cell r="O866" t="str">
            <v>IN7125</v>
          </cell>
          <cell r="P866" t="str">
            <v>Investments In Associates and Joint Ventures</v>
          </cell>
          <cell r="Q866" t="str">
            <v>IP7125</v>
          </cell>
          <cell r="R866" t="str">
            <v>Investments In Associates and Joint Ventures</v>
          </cell>
        </row>
        <row r="867">
          <cell r="A867">
            <v>106600</v>
          </cell>
          <cell r="B867" t="str">
            <v>Open Balance - Other Equity</v>
          </cell>
          <cell r="C867" t="str">
            <v>IA9999</v>
          </cell>
          <cell r="D867" t="str">
            <v>Trial Balance</v>
          </cell>
          <cell r="E867" t="str">
            <v>IC7000</v>
          </cell>
          <cell r="F867" t="str">
            <v>SOFP</v>
          </cell>
          <cell r="G867" t="str">
            <v>IE7000</v>
          </cell>
          <cell r="H867" t="str">
            <v>Statement of Financial Position</v>
          </cell>
          <cell r="I867" t="str">
            <v>IG7100</v>
          </cell>
          <cell r="J867" t="str">
            <v>Non-Current Assets</v>
          </cell>
          <cell r="K867" t="str">
            <v>IJ7130</v>
          </cell>
          <cell r="L867" t="str">
            <v>Other Investments</v>
          </cell>
          <cell r="M867" t="str">
            <v>IL7130</v>
          </cell>
          <cell r="N867" t="str">
            <v>Other Investments</v>
          </cell>
          <cell r="O867" t="str">
            <v>IN7130</v>
          </cell>
          <cell r="P867" t="str">
            <v>Other Investments</v>
          </cell>
          <cell r="Q867" t="str">
            <v>IP7130</v>
          </cell>
          <cell r="R867" t="str">
            <v>Other Investments</v>
          </cell>
        </row>
        <row r="868">
          <cell r="A868">
            <v>106605</v>
          </cell>
          <cell r="B868" t="str">
            <v>Transfers By Absorption - Other Equity</v>
          </cell>
          <cell r="C868" t="str">
            <v>IA9999</v>
          </cell>
          <cell r="D868" t="str">
            <v>Trial Balance</v>
          </cell>
          <cell r="E868" t="str">
            <v>IC7000</v>
          </cell>
          <cell r="F868" t="str">
            <v>SOFP</v>
          </cell>
          <cell r="G868" t="str">
            <v>IE7000</v>
          </cell>
          <cell r="H868" t="str">
            <v>Statement of Financial Position</v>
          </cell>
          <cell r="I868" t="str">
            <v>IG7100</v>
          </cell>
          <cell r="J868" t="str">
            <v>Non-Current Assets</v>
          </cell>
          <cell r="K868" t="str">
            <v>IJ7130</v>
          </cell>
          <cell r="L868" t="str">
            <v>Other Investments</v>
          </cell>
          <cell r="M868" t="str">
            <v>IL7130</v>
          </cell>
          <cell r="N868" t="str">
            <v>Other Investments</v>
          </cell>
          <cell r="O868" t="str">
            <v>IN7130</v>
          </cell>
          <cell r="P868" t="str">
            <v>Other Investments</v>
          </cell>
          <cell r="Q868" t="str">
            <v>IP7130</v>
          </cell>
          <cell r="R868" t="str">
            <v>Other Investments</v>
          </cell>
        </row>
        <row r="869">
          <cell r="A869">
            <v>106610</v>
          </cell>
          <cell r="B869" t="str">
            <v>Additions - Other Equity</v>
          </cell>
          <cell r="C869" t="str">
            <v>IA9999</v>
          </cell>
          <cell r="D869" t="str">
            <v>Trial Balance</v>
          </cell>
          <cell r="E869" t="str">
            <v>IC7000</v>
          </cell>
          <cell r="F869" t="str">
            <v>SOFP</v>
          </cell>
          <cell r="G869" t="str">
            <v>IE7000</v>
          </cell>
          <cell r="H869" t="str">
            <v>Statement of Financial Position</v>
          </cell>
          <cell r="I869" t="str">
            <v>IG7100</v>
          </cell>
          <cell r="J869" t="str">
            <v>Non-Current Assets</v>
          </cell>
          <cell r="K869" t="str">
            <v>IJ7130</v>
          </cell>
          <cell r="L869" t="str">
            <v>Other Investments</v>
          </cell>
          <cell r="M869" t="str">
            <v>IL7130</v>
          </cell>
          <cell r="N869" t="str">
            <v>Other Investments</v>
          </cell>
          <cell r="O869" t="str">
            <v>IN7130</v>
          </cell>
          <cell r="P869" t="str">
            <v>Other Investments</v>
          </cell>
          <cell r="Q869" t="str">
            <v>IP7130</v>
          </cell>
          <cell r="R869" t="str">
            <v>Other Investments</v>
          </cell>
        </row>
        <row r="870">
          <cell r="A870">
            <v>106620</v>
          </cell>
          <cell r="B870" t="str">
            <v>Disposals - Other Equity</v>
          </cell>
          <cell r="C870" t="str">
            <v>IA9999</v>
          </cell>
          <cell r="D870" t="str">
            <v>Trial Balance</v>
          </cell>
          <cell r="E870" t="str">
            <v>IC7000</v>
          </cell>
          <cell r="F870" t="str">
            <v>SOFP</v>
          </cell>
          <cell r="G870" t="str">
            <v>IE7000</v>
          </cell>
          <cell r="H870" t="str">
            <v>Statement of Financial Position</v>
          </cell>
          <cell r="I870" t="str">
            <v>IG7100</v>
          </cell>
          <cell r="J870" t="str">
            <v>Non-Current Assets</v>
          </cell>
          <cell r="K870" t="str">
            <v>IJ7130</v>
          </cell>
          <cell r="L870" t="str">
            <v>Other Investments</v>
          </cell>
          <cell r="M870" t="str">
            <v>IL7130</v>
          </cell>
          <cell r="N870" t="str">
            <v>Other Investments</v>
          </cell>
          <cell r="O870" t="str">
            <v>IN7130</v>
          </cell>
          <cell r="P870" t="str">
            <v>Other Investments</v>
          </cell>
          <cell r="Q870" t="str">
            <v>IP7130</v>
          </cell>
          <cell r="R870" t="str">
            <v>Other Investments</v>
          </cell>
        </row>
        <row r="871">
          <cell r="A871">
            <v>106630</v>
          </cell>
          <cell r="B871" t="str">
            <v>Fair Value Gains (Revaluation) - Other Equity</v>
          </cell>
          <cell r="C871" t="str">
            <v>IA9999</v>
          </cell>
          <cell r="D871" t="str">
            <v>Trial Balance</v>
          </cell>
          <cell r="E871" t="str">
            <v>IC7000</v>
          </cell>
          <cell r="F871" t="str">
            <v>SOFP</v>
          </cell>
          <cell r="G871" t="str">
            <v>IE7000</v>
          </cell>
          <cell r="H871" t="str">
            <v>Statement of Financial Position</v>
          </cell>
          <cell r="I871" t="str">
            <v>IG7100</v>
          </cell>
          <cell r="J871" t="str">
            <v>Non-Current Assets</v>
          </cell>
          <cell r="K871" t="str">
            <v>IJ7130</v>
          </cell>
          <cell r="L871" t="str">
            <v>Other Investments</v>
          </cell>
          <cell r="M871" t="str">
            <v>IL7130</v>
          </cell>
          <cell r="N871" t="str">
            <v>Other Investments</v>
          </cell>
          <cell r="O871" t="str">
            <v>IN7130</v>
          </cell>
          <cell r="P871" t="str">
            <v>Other Investments</v>
          </cell>
          <cell r="Q871" t="str">
            <v>IP7130</v>
          </cell>
          <cell r="R871" t="str">
            <v>Other Investments</v>
          </cell>
        </row>
        <row r="872">
          <cell r="A872">
            <v>106635</v>
          </cell>
          <cell r="B872" t="str">
            <v>Fair Value Losses (Impairment) - Other Equity</v>
          </cell>
          <cell r="C872" t="str">
            <v>IA9999</v>
          </cell>
          <cell r="D872" t="str">
            <v>Trial Balance</v>
          </cell>
          <cell r="E872" t="str">
            <v>IC7000</v>
          </cell>
          <cell r="F872" t="str">
            <v>SOFP</v>
          </cell>
          <cell r="G872" t="str">
            <v>IE7000</v>
          </cell>
          <cell r="H872" t="str">
            <v>Statement of Financial Position</v>
          </cell>
          <cell r="I872" t="str">
            <v>IG7100</v>
          </cell>
          <cell r="J872" t="str">
            <v>Non-Current Assets</v>
          </cell>
          <cell r="K872" t="str">
            <v>IJ7130</v>
          </cell>
          <cell r="L872" t="str">
            <v>Other Investments</v>
          </cell>
          <cell r="M872" t="str">
            <v>IL7130</v>
          </cell>
          <cell r="N872" t="str">
            <v>Other Investments</v>
          </cell>
          <cell r="O872" t="str">
            <v>IN7130</v>
          </cell>
          <cell r="P872" t="str">
            <v>Other Investments</v>
          </cell>
          <cell r="Q872" t="str">
            <v>IP7130</v>
          </cell>
          <cell r="R872" t="str">
            <v>Other Investments</v>
          </cell>
        </row>
        <row r="873">
          <cell r="A873">
            <v>106640</v>
          </cell>
          <cell r="B873" t="str">
            <v>Transfers - Other Equity</v>
          </cell>
          <cell r="C873" t="str">
            <v>IA9999</v>
          </cell>
          <cell r="D873" t="str">
            <v>Trial Balance</v>
          </cell>
          <cell r="E873" t="str">
            <v>IC7000</v>
          </cell>
          <cell r="F873" t="str">
            <v>SOFP</v>
          </cell>
          <cell r="G873" t="str">
            <v>IE7000</v>
          </cell>
          <cell r="H873" t="str">
            <v>Statement of Financial Position</v>
          </cell>
          <cell r="I873" t="str">
            <v>IG7100</v>
          </cell>
          <cell r="J873" t="str">
            <v>Non-Current Assets</v>
          </cell>
          <cell r="K873" t="str">
            <v>IJ7130</v>
          </cell>
          <cell r="L873" t="str">
            <v>Other Investments</v>
          </cell>
          <cell r="M873" t="str">
            <v>IL7130</v>
          </cell>
          <cell r="N873" t="str">
            <v>Other Investments</v>
          </cell>
          <cell r="O873" t="str">
            <v>IN7130</v>
          </cell>
          <cell r="P873" t="str">
            <v>Other Investments</v>
          </cell>
          <cell r="Q873" t="str">
            <v>IP7130</v>
          </cell>
          <cell r="R873" t="str">
            <v>Other Investments</v>
          </cell>
        </row>
        <row r="874">
          <cell r="A874">
            <v>106700</v>
          </cell>
          <cell r="B874" t="str">
            <v>Open Balance - Other Loans</v>
          </cell>
          <cell r="C874" t="str">
            <v>IA9999</v>
          </cell>
          <cell r="D874" t="str">
            <v>Trial Balance</v>
          </cell>
          <cell r="E874" t="str">
            <v>IC7000</v>
          </cell>
          <cell r="F874" t="str">
            <v>SOFP</v>
          </cell>
          <cell r="G874" t="str">
            <v>IE7000</v>
          </cell>
          <cell r="H874" t="str">
            <v>Statement of Financial Position</v>
          </cell>
          <cell r="I874" t="str">
            <v>IG7100</v>
          </cell>
          <cell r="J874" t="str">
            <v>Non-Current Assets</v>
          </cell>
          <cell r="K874" t="str">
            <v>IJ7130</v>
          </cell>
          <cell r="L874" t="str">
            <v>Other Investments</v>
          </cell>
          <cell r="M874" t="str">
            <v>IL7130</v>
          </cell>
          <cell r="N874" t="str">
            <v>Other Investments</v>
          </cell>
          <cell r="O874" t="str">
            <v>IN7130</v>
          </cell>
          <cell r="P874" t="str">
            <v>Other Investments</v>
          </cell>
          <cell r="Q874" t="str">
            <v>IP7130</v>
          </cell>
          <cell r="R874" t="str">
            <v>Other Investments</v>
          </cell>
        </row>
        <row r="875">
          <cell r="A875">
            <v>106710</v>
          </cell>
          <cell r="B875" t="str">
            <v>Additions - Other Loans</v>
          </cell>
          <cell r="C875" t="str">
            <v>IA9999</v>
          </cell>
          <cell r="D875" t="str">
            <v>Trial Balance</v>
          </cell>
          <cell r="E875" t="str">
            <v>IC7000</v>
          </cell>
          <cell r="F875" t="str">
            <v>SOFP</v>
          </cell>
          <cell r="G875" t="str">
            <v>IE7000</v>
          </cell>
          <cell r="H875" t="str">
            <v>Statement of Financial Position</v>
          </cell>
          <cell r="I875" t="str">
            <v>IG7100</v>
          </cell>
          <cell r="J875" t="str">
            <v>Non-Current Assets</v>
          </cell>
          <cell r="K875" t="str">
            <v>IJ7130</v>
          </cell>
          <cell r="L875" t="str">
            <v>Other Investments</v>
          </cell>
          <cell r="M875" t="str">
            <v>IL7130</v>
          </cell>
          <cell r="N875" t="str">
            <v>Other Investments</v>
          </cell>
          <cell r="O875" t="str">
            <v>IN7130</v>
          </cell>
          <cell r="P875" t="str">
            <v>Other Investments</v>
          </cell>
          <cell r="Q875" t="str">
            <v>IP7130</v>
          </cell>
          <cell r="R875" t="str">
            <v>Other Investments</v>
          </cell>
        </row>
        <row r="876">
          <cell r="A876">
            <v>106720</v>
          </cell>
          <cell r="B876" t="str">
            <v>Repaid - Other Loans</v>
          </cell>
          <cell r="C876" t="str">
            <v>IA9999</v>
          </cell>
          <cell r="D876" t="str">
            <v>Trial Balance</v>
          </cell>
          <cell r="E876" t="str">
            <v>IC7000</v>
          </cell>
          <cell r="F876" t="str">
            <v>SOFP</v>
          </cell>
          <cell r="G876" t="str">
            <v>IE7000</v>
          </cell>
          <cell r="H876" t="str">
            <v>Statement of Financial Position</v>
          </cell>
          <cell r="I876" t="str">
            <v>IG7100</v>
          </cell>
          <cell r="J876" t="str">
            <v>Non-Current Assets</v>
          </cell>
          <cell r="K876" t="str">
            <v>IJ7130</v>
          </cell>
          <cell r="L876" t="str">
            <v>Other Investments</v>
          </cell>
          <cell r="M876" t="str">
            <v>IL7130</v>
          </cell>
          <cell r="N876" t="str">
            <v>Other Investments</v>
          </cell>
          <cell r="O876" t="str">
            <v>IN7130</v>
          </cell>
          <cell r="P876" t="str">
            <v>Other Investments</v>
          </cell>
          <cell r="Q876" t="str">
            <v>IP7130</v>
          </cell>
          <cell r="R876" t="str">
            <v>Other Investments</v>
          </cell>
        </row>
        <row r="877">
          <cell r="A877">
            <v>106730</v>
          </cell>
          <cell r="B877" t="str">
            <v>Revaluations - Other Loans</v>
          </cell>
          <cell r="C877" t="str">
            <v>IA9999</v>
          </cell>
          <cell r="D877" t="str">
            <v>Trial Balance</v>
          </cell>
          <cell r="E877" t="str">
            <v>IC7000</v>
          </cell>
          <cell r="F877" t="str">
            <v>SOFP</v>
          </cell>
          <cell r="G877" t="str">
            <v>IE7000</v>
          </cell>
          <cell r="H877" t="str">
            <v>Statement of Financial Position</v>
          </cell>
          <cell r="I877" t="str">
            <v>IG7100</v>
          </cell>
          <cell r="J877" t="str">
            <v>Non-Current Assets</v>
          </cell>
          <cell r="K877" t="str">
            <v>IJ7130</v>
          </cell>
          <cell r="L877" t="str">
            <v>Other Investments</v>
          </cell>
          <cell r="M877" t="str">
            <v>IL7130</v>
          </cell>
          <cell r="N877" t="str">
            <v>Other Investments</v>
          </cell>
          <cell r="O877" t="str">
            <v>IN7130</v>
          </cell>
          <cell r="P877" t="str">
            <v>Other Investments</v>
          </cell>
          <cell r="Q877" t="str">
            <v>IP7130</v>
          </cell>
          <cell r="R877" t="str">
            <v>Other Investments</v>
          </cell>
        </row>
        <row r="878">
          <cell r="A878">
            <v>106740</v>
          </cell>
          <cell r="B878" t="str">
            <v>Transfers - Other Loans</v>
          </cell>
          <cell r="C878" t="str">
            <v>IA9999</v>
          </cell>
          <cell r="D878" t="str">
            <v>Trial Balance</v>
          </cell>
          <cell r="E878" t="str">
            <v>IC7000</v>
          </cell>
          <cell r="F878" t="str">
            <v>SOFP</v>
          </cell>
          <cell r="G878" t="str">
            <v>IE7000</v>
          </cell>
          <cell r="H878" t="str">
            <v>Statement of Financial Position</v>
          </cell>
          <cell r="I878" t="str">
            <v>IG7100</v>
          </cell>
          <cell r="J878" t="str">
            <v>Non-Current Assets</v>
          </cell>
          <cell r="K878" t="str">
            <v>IJ7130</v>
          </cell>
          <cell r="L878" t="str">
            <v>Other Investments</v>
          </cell>
          <cell r="M878" t="str">
            <v>IL7130</v>
          </cell>
          <cell r="N878" t="str">
            <v>Other Investments</v>
          </cell>
          <cell r="O878" t="str">
            <v>IN7130</v>
          </cell>
          <cell r="P878" t="str">
            <v>Other Investments</v>
          </cell>
          <cell r="Q878" t="str">
            <v>IP7130</v>
          </cell>
          <cell r="R878" t="str">
            <v>Other Investments</v>
          </cell>
        </row>
        <row r="879">
          <cell r="A879">
            <v>106750</v>
          </cell>
          <cell r="B879" t="str">
            <v>Write Off - Other Loans</v>
          </cell>
          <cell r="C879" t="str">
            <v>IA9999</v>
          </cell>
          <cell r="D879" t="str">
            <v>Trial Balance</v>
          </cell>
          <cell r="E879" t="str">
            <v>IC7000</v>
          </cell>
          <cell r="F879" t="str">
            <v>SOFP</v>
          </cell>
          <cell r="G879" t="str">
            <v>IE7000</v>
          </cell>
          <cell r="H879" t="str">
            <v>Statement of Financial Position</v>
          </cell>
          <cell r="I879" t="str">
            <v>IG7100</v>
          </cell>
          <cell r="J879" t="str">
            <v>Non-Current Assets</v>
          </cell>
          <cell r="K879" t="str">
            <v>IJ7130</v>
          </cell>
          <cell r="L879" t="str">
            <v>Other Investments</v>
          </cell>
          <cell r="M879" t="str">
            <v>IL7130</v>
          </cell>
          <cell r="N879" t="str">
            <v>Other Investments</v>
          </cell>
          <cell r="O879" t="str">
            <v>IN7130</v>
          </cell>
          <cell r="P879" t="str">
            <v>Other Investments</v>
          </cell>
          <cell r="Q879" t="str">
            <v>IP7130</v>
          </cell>
          <cell r="R879" t="str">
            <v>Other Investments</v>
          </cell>
        </row>
        <row r="880">
          <cell r="A880">
            <v>106800</v>
          </cell>
          <cell r="B880" t="str">
            <v>Opening Balance - Investment Property</v>
          </cell>
          <cell r="C880" t="str">
            <v>IA9999</v>
          </cell>
          <cell r="D880" t="str">
            <v>Trial Balance</v>
          </cell>
          <cell r="E880" t="str">
            <v>IC7000</v>
          </cell>
          <cell r="F880" t="str">
            <v>SOFP</v>
          </cell>
          <cell r="G880" t="str">
            <v>IE7000</v>
          </cell>
          <cell r="H880" t="str">
            <v>Statement of Financial Position</v>
          </cell>
          <cell r="I880" t="str">
            <v>IG7100</v>
          </cell>
          <cell r="J880" t="str">
            <v>Non-Current Assets</v>
          </cell>
          <cell r="K880" t="str">
            <v>IJ7120</v>
          </cell>
          <cell r="L880" t="str">
            <v>Investment Property</v>
          </cell>
          <cell r="M880" t="str">
            <v>IL7120</v>
          </cell>
          <cell r="N880" t="str">
            <v>Investment Property</v>
          </cell>
          <cell r="O880" t="str">
            <v>IN7120</v>
          </cell>
          <cell r="P880" t="str">
            <v>Investment Property</v>
          </cell>
          <cell r="Q880" t="str">
            <v>IP7120</v>
          </cell>
          <cell r="R880" t="str">
            <v>Investment Property</v>
          </cell>
        </row>
        <row r="881">
          <cell r="A881">
            <v>106805</v>
          </cell>
          <cell r="B881" t="str">
            <v>Transfers By Absorption - Investment Property</v>
          </cell>
          <cell r="C881" t="str">
            <v>IA9999</v>
          </cell>
          <cell r="D881" t="str">
            <v>Trial Balance</v>
          </cell>
          <cell r="E881" t="str">
            <v>IC7000</v>
          </cell>
          <cell r="F881" t="str">
            <v>SOFP</v>
          </cell>
          <cell r="G881" t="str">
            <v>IE7000</v>
          </cell>
          <cell r="H881" t="str">
            <v>Statement of Financial Position</v>
          </cell>
          <cell r="I881" t="str">
            <v>IG7100</v>
          </cell>
          <cell r="J881" t="str">
            <v>Non-Current Assets</v>
          </cell>
          <cell r="K881" t="str">
            <v>IJ7120</v>
          </cell>
          <cell r="L881" t="str">
            <v>Investment Property</v>
          </cell>
          <cell r="M881" t="str">
            <v>IL7120</v>
          </cell>
          <cell r="N881" t="str">
            <v>Investment Property</v>
          </cell>
          <cell r="O881" t="str">
            <v>IN7120</v>
          </cell>
          <cell r="P881" t="str">
            <v>Investment Property</v>
          </cell>
          <cell r="Q881" t="str">
            <v>IP7120</v>
          </cell>
          <cell r="R881" t="str">
            <v>Investment Property</v>
          </cell>
        </row>
        <row r="882">
          <cell r="A882">
            <v>106810</v>
          </cell>
          <cell r="B882" t="str">
            <v>Additions - Investment Property</v>
          </cell>
          <cell r="C882" t="str">
            <v>IA9999</v>
          </cell>
          <cell r="D882" t="str">
            <v>Trial Balance</v>
          </cell>
          <cell r="E882" t="str">
            <v>IC7000</v>
          </cell>
          <cell r="F882" t="str">
            <v>SOFP</v>
          </cell>
          <cell r="G882" t="str">
            <v>IE7000</v>
          </cell>
          <cell r="H882" t="str">
            <v>Statement of Financial Position</v>
          </cell>
          <cell r="I882" t="str">
            <v>IG7100</v>
          </cell>
          <cell r="J882" t="str">
            <v>Non-Current Assets</v>
          </cell>
          <cell r="K882" t="str">
            <v>IJ7120</v>
          </cell>
          <cell r="L882" t="str">
            <v>Investment Property</v>
          </cell>
          <cell r="M882" t="str">
            <v>IL7120</v>
          </cell>
          <cell r="N882" t="str">
            <v>Investment Property</v>
          </cell>
          <cell r="O882" t="str">
            <v>IN7120</v>
          </cell>
          <cell r="P882" t="str">
            <v>Investment Property</v>
          </cell>
          <cell r="Q882" t="str">
            <v>IP7120</v>
          </cell>
          <cell r="R882" t="str">
            <v>Investment Property</v>
          </cell>
        </row>
        <row r="883">
          <cell r="A883">
            <v>106820</v>
          </cell>
          <cell r="B883" t="str">
            <v>Disposals - Investment Property</v>
          </cell>
          <cell r="C883" t="str">
            <v>IA9999</v>
          </cell>
          <cell r="D883" t="str">
            <v>Trial Balance</v>
          </cell>
          <cell r="E883" t="str">
            <v>IC7000</v>
          </cell>
          <cell r="F883" t="str">
            <v>SOFP</v>
          </cell>
          <cell r="G883" t="str">
            <v>IE7000</v>
          </cell>
          <cell r="H883" t="str">
            <v>Statement of Financial Position</v>
          </cell>
          <cell r="I883" t="str">
            <v>IG7100</v>
          </cell>
          <cell r="J883" t="str">
            <v>Non-Current Assets</v>
          </cell>
          <cell r="K883" t="str">
            <v>IJ7120</v>
          </cell>
          <cell r="L883" t="str">
            <v>Investment Property</v>
          </cell>
          <cell r="M883" t="str">
            <v>IL7120</v>
          </cell>
          <cell r="N883" t="str">
            <v>Investment Property</v>
          </cell>
          <cell r="O883" t="str">
            <v>IN7120</v>
          </cell>
          <cell r="P883" t="str">
            <v>Investment Property</v>
          </cell>
          <cell r="Q883" t="str">
            <v>IP7120</v>
          </cell>
          <cell r="R883" t="str">
            <v>Investment Property</v>
          </cell>
        </row>
        <row r="884">
          <cell r="A884">
            <v>106830</v>
          </cell>
          <cell r="B884" t="str">
            <v>Fair Value Gains (Revaluation) - Investment Property</v>
          </cell>
          <cell r="C884" t="str">
            <v>IA9999</v>
          </cell>
          <cell r="D884" t="str">
            <v>Trial Balance</v>
          </cell>
          <cell r="E884" t="str">
            <v>IC7000</v>
          </cell>
          <cell r="F884" t="str">
            <v>SOFP</v>
          </cell>
          <cell r="G884" t="str">
            <v>IE7000</v>
          </cell>
          <cell r="H884" t="str">
            <v>Statement of Financial Position</v>
          </cell>
          <cell r="I884" t="str">
            <v>IG7100</v>
          </cell>
          <cell r="J884" t="str">
            <v>Non-Current Assets</v>
          </cell>
          <cell r="K884" t="str">
            <v>IJ7120</v>
          </cell>
          <cell r="L884" t="str">
            <v>Investment Property</v>
          </cell>
          <cell r="M884" t="str">
            <v>IL7120</v>
          </cell>
          <cell r="N884" t="str">
            <v>Investment Property</v>
          </cell>
          <cell r="O884" t="str">
            <v>IN7120</v>
          </cell>
          <cell r="P884" t="str">
            <v>Investment Property</v>
          </cell>
          <cell r="Q884" t="str">
            <v>IP7120</v>
          </cell>
          <cell r="R884" t="str">
            <v>Investment Property</v>
          </cell>
        </row>
        <row r="885">
          <cell r="A885">
            <v>106835</v>
          </cell>
          <cell r="B885" t="str">
            <v>Fair Value Losses (Impairment) - Investment Property</v>
          </cell>
          <cell r="C885" t="str">
            <v>IA9999</v>
          </cell>
          <cell r="D885" t="str">
            <v>Trial Balance</v>
          </cell>
          <cell r="E885" t="str">
            <v>IC7000</v>
          </cell>
          <cell r="F885" t="str">
            <v>SOFP</v>
          </cell>
          <cell r="G885" t="str">
            <v>IE7000</v>
          </cell>
          <cell r="H885" t="str">
            <v>Statement of Financial Position</v>
          </cell>
          <cell r="I885" t="str">
            <v>IG7100</v>
          </cell>
          <cell r="J885" t="str">
            <v>Non-Current Assets</v>
          </cell>
          <cell r="K885" t="str">
            <v>IJ7120</v>
          </cell>
          <cell r="L885" t="str">
            <v>Investment Property</v>
          </cell>
          <cell r="M885" t="str">
            <v>IL7120</v>
          </cell>
          <cell r="N885" t="str">
            <v>Investment Property</v>
          </cell>
          <cell r="O885" t="str">
            <v>IN7120</v>
          </cell>
          <cell r="P885" t="str">
            <v>Investment Property</v>
          </cell>
          <cell r="Q885" t="str">
            <v>IP7120</v>
          </cell>
          <cell r="R885" t="str">
            <v>Investment Property</v>
          </cell>
        </row>
        <row r="886">
          <cell r="A886">
            <v>106840</v>
          </cell>
          <cell r="B886" t="str">
            <v>Transfers - Investment Property</v>
          </cell>
          <cell r="C886" t="str">
            <v>IA9999</v>
          </cell>
          <cell r="D886" t="str">
            <v>Trial Balance</v>
          </cell>
          <cell r="E886" t="str">
            <v>IC7000</v>
          </cell>
          <cell r="F886" t="str">
            <v>SOFP</v>
          </cell>
          <cell r="G886" t="str">
            <v>IE7000</v>
          </cell>
          <cell r="H886" t="str">
            <v>Statement of Financial Position</v>
          </cell>
          <cell r="I886" t="str">
            <v>IG7100</v>
          </cell>
          <cell r="J886" t="str">
            <v>Non-Current Assets</v>
          </cell>
          <cell r="K886" t="str">
            <v>IJ7120</v>
          </cell>
          <cell r="L886" t="str">
            <v>Investment Property</v>
          </cell>
          <cell r="M886" t="str">
            <v>IL7120</v>
          </cell>
          <cell r="N886" t="str">
            <v>Investment Property</v>
          </cell>
          <cell r="O886" t="str">
            <v>IN7120</v>
          </cell>
          <cell r="P886" t="str">
            <v>Investment Property</v>
          </cell>
          <cell r="Q886" t="str">
            <v>IP7120</v>
          </cell>
          <cell r="R886" t="str">
            <v>Investment Property</v>
          </cell>
        </row>
        <row r="887">
          <cell r="A887">
            <v>107010</v>
          </cell>
          <cell r="B887" t="str">
            <v>GBS Cash At Bank</v>
          </cell>
          <cell r="C887" t="str">
            <v>IA9999</v>
          </cell>
          <cell r="D887" t="str">
            <v>Trial Balance</v>
          </cell>
          <cell r="E887" t="str">
            <v>IC7000</v>
          </cell>
          <cell r="F887" t="str">
            <v>SOFP</v>
          </cell>
          <cell r="G887" t="str">
            <v>IE7000</v>
          </cell>
          <cell r="H887" t="str">
            <v>Statement of Financial Position</v>
          </cell>
          <cell r="I887" t="str">
            <v>IG7200</v>
          </cell>
          <cell r="J887" t="str">
            <v>Current Assets</v>
          </cell>
          <cell r="K887" t="str">
            <v>IJ7260</v>
          </cell>
          <cell r="L887" t="str">
            <v>Cash and Cash Equivalents: GBS/NLF</v>
          </cell>
          <cell r="M887" t="str">
            <v>IL7260</v>
          </cell>
          <cell r="N887" t="str">
            <v>Cash and Cash Equivalents: GBS/NLF</v>
          </cell>
          <cell r="O887" t="str">
            <v>IN7260</v>
          </cell>
          <cell r="P887" t="str">
            <v>Cash and Cash Equivalents: GBS/NLF</v>
          </cell>
          <cell r="Q887" t="str">
            <v>IP7260</v>
          </cell>
          <cell r="R887" t="str">
            <v>Cash and Cash Equivalents: GBS/NLF</v>
          </cell>
        </row>
        <row r="888">
          <cell r="A888">
            <v>107100</v>
          </cell>
          <cell r="B888" t="str">
            <v>Trust Fund Cash At Bank</v>
          </cell>
          <cell r="C888" t="str">
            <v>IA9999</v>
          </cell>
          <cell r="D888" t="str">
            <v>Trial Balance</v>
          </cell>
          <cell r="E888" t="str">
            <v>IC7000</v>
          </cell>
          <cell r="F888" t="str">
            <v>SOFP</v>
          </cell>
          <cell r="G888" t="str">
            <v>IE7000</v>
          </cell>
          <cell r="H888" t="str">
            <v>Statement of Financial Position</v>
          </cell>
          <cell r="I888" t="str">
            <v>IG7200</v>
          </cell>
          <cell r="J888" t="str">
            <v>Current Assets</v>
          </cell>
          <cell r="K888" t="str">
            <v>IJ7270</v>
          </cell>
          <cell r="L888" t="str">
            <v>Cash and Cash Equivalents: Commercial / In Hand / Other</v>
          </cell>
          <cell r="M888" t="str">
            <v>IL7270</v>
          </cell>
          <cell r="N888" t="str">
            <v>Cash and Cash Equivalents: Commercial / In Hand / Other</v>
          </cell>
          <cell r="O888" t="str">
            <v>IN7270</v>
          </cell>
          <cell r="P888" t="str">
            <v>Cash and Cash Equivalents: Commercial / In Hand / Other</v>
          </cell>
          <cell r="Q888" t="str">
            <v>IP7270</v>
          </cell>
          <cell r="R888" t="str">
            <v>Cash and Cash Equivalents: Commercial / In Hand / Other</v>
          </cell>
        </row>
        <row r="889">
          <cell r="A889">
            <v>108010</v>
          </cell>
          <cell r="B889" t="str">
            <v>Cash In Hand</v>
          </cell>
          <cell r="C889" t="str">
            <v>IA9999</v>
          </cell>
          <cell r="D889" t="str">
            <v>Trial Balance</v>
          </cell>
          <cell r="E889" t="str">
            <v>IC7000</v>
          </cell>
          <cell r="F889" t="str">
            <v>SOFP</v>
          </cell>
          <cell r="G889" t="str">
            <v>IE7000</v>
          </cell>
          <cell r="H889" t="str">
            <v>Statement of Financial Position</v>
          </cell>
          <cell r="I889" t="str">
            <v>IG7200</v>
          </cell>
          <cell r="J889" t="str">
            <v>Current Assets</v>
          </cell>
          <cell r="K889" t="str">
            <v>IJ7270</v>
          </cell>
          <cell r="L889" t="str">
            <v>Cash and Cash Equivalents: Commercial / In Hand / Other</v>
          </cell>
          <cell r="M889" t="str">
            <v>IL7270</v>
          </cell>
          <cell r="N889" t="str">
            <v>Cash and Cash Equivalents: Commercial / In Hand / Other</v>
          </cell>
          <cell r="O889" t="str">
            <v>IN7270</v>
          </cell>
          <cell r="P889" t="str">
            <v>Cash and Cash Equivalents: Commercial / In Hand / Other</v>
          </cell>
          <cell r="Q889" t="str">
            <v>IP7270</v>
          </cell>
          <cell r="R889" t="str">
            <v>Cash and Cash Equivalents: Commercial / In Hand / Other</v>
          </cell>
        </row>
        <row r="890">
          <cell r="A890">
            <v>108500</v>
          </cell>
          <cell r="B890" t="str">
            <v>Franking Machine</v>
          </cell>
          <cell r="C890" t="str">
            <v>IA9999</v>
          </cell>
          <cell r="D890" t="str">
            <v>Trial Balance</v>
          </cell>
          <cell r="E890" t="str">
            <v>IC7000</v>
          </cell>
          <cell r="F890" t="str">
            <v>SOFP</v>
          </cell>
          <cell r="G890" t="str">
            <v>IE7000</v>
          </cell>
          <cell r="H890" t="str">
            <v>Statement of Financial Position</v>
          </cell>
          <cell r="I890" t="str">
            <v>IG7200</v>
          </cell>
          <cell r="J890" t="str">
            <v>Current Assets</v>
          </cell>
          <cell r="K890" t="str">
            <v>IJ7220</v>
          </cell>
          <cell r="L890" t="str">
            <v>Trade and Other Receivables: Non-NHS Receivables</v>
          </cell>
          <cell r="M890" t="str">
            <v>IL7220</v>
          </cell>
          <cell r="N890" t="str">
            <v>Trade and Other Receivables: Non-NHS Receivables</v>
          </cell>
          <cell r="O890" t="str">
            <v>IN7220</v>
          </cell>
          <cell r="P890" t="str">
            <v>Trade and Other Receivables: Non-NHS Receivables</v>
          </cell>
          <cell r="Q890" t="str">
            <v>IP7220</v>
          </cell>
          <cell r="R890" t="str">
            <v>Trade and Other Receivables: Non-NHS Receivables</v>
          </cell>
        </row>
        <row r="891">
          <cell r="A891">
            <v>109010</v>
          </cell>
          <cell r="B891" t="str">
            <v>Commercial Bank Accounts</v>
          </cell>
          <cell r="C891" t="str">
            <v>IA9999</v>
          </cell>
          <cell r="D891" t="str">
            <v>Trial Balance</v>
          </cell>
          <cell r="E891" t="str">
            <v>IC7000</v>
          </cell>
          <cell r="F891" t="str">
            <v>SOFP</v>
          </cell>
          <cell r="G891" t="str">
            <v>IE7000</v>
          </cell>
          <cell r="H891" t="str">
            <v>Statement of Financial Position</v>
          </cell>
          <cell r="I891" t="str">
            <v>IG7200</v>
          </cell>
          <cell r="J891" t="str">
            <v>Current Assets</v>
          </cell>
          <cell r="K891" t="str">
            <v>IJ7270</v>
          </cell>
          <cell r="L891" t="str">
            <v>Cash and Cash Equivalents: Commercial / In Hand / Other</v>
          </cell>
          <cell r="M891" t="str">
            <v>IL7270</v>
          </cell>
          <cell r="N891" t="str">
            <v>Cash and Cash Equivalents: Commercial / In Hand / Other</v>
          </cell>
          <cell r="O891" t="str">
            <v>IN7270</v>
          </cell>
          <cell r="P891" t="str">
            <v>Cash and Cash Equivalents: Commercial / In Hand / Other</v>
          </cell>
          <cell r="Q891" t="str">
            <v>IP7270</v>
          </cell>
          <cell r="R891" t="str">
            <v>Cash and Cash Equivalents: Commercial / In Hand / Other</v>
          </cell>
        </row>
        <row r="892">
          <cell r="A892">
            <v>110000</v>
          </cell>
          <cell r="B892" t="str">
            <v>Raw Materials And Consumables</v>
          </cell>
          <cell r="C892" t="str">
            <v>IA9999</v>
          </cell>
          <cell r="D892" t="str">
            <v>Trial Balance</v>
          </cell>
          <cell r="E892" t="str">
            <v>IC7000</v>
          </cell>
          <cell r="F892" t="str">
            <v>SOFP</v>
          </cell>
          <cell r="G892" t="str">
            <v>IE7000</v>
          </cell>
          <cell r="H892" t="str">
            <v>Statement of Financial Position</v>
          </cell>
          <cell r="I892" t="str">
            <v>IG7200</v>
          </cell>
          <cell r="J892" t="str">
            <v>Current Assets</v>
          </cell>
          <cell r="K892" t="str">
            <v>IJ7200</v>
          </cell>
          <cell r="L892" t="str">
            <v>Inventories</v>
          </cell>
          <cell r="M892" t="str">
            <v>IL7200</v>
          </cell>
          <cell r="N892" t="str">
            <v>Inventories</v>
          </cell>
          <cell r="O892" t="str">
            <v>IN7200</v>
          </cell>
          <cell r="P892" t="str">
            <v>Inventories</v>
          </cell>
          <cell r="Q892" t="str">
            <v>IP7200</v>
          </cell>
          <cell r="R892" t="str">
            <v>Inventories</v>
          </cell>
        </row>
        <row r="893">
          <cell r="A893">
            <v>111000</v>
          </cell>
          <cell r="B893" t="str">
            <v>Drugs</v>
          </cell>
          <cell r="C893" t="str">
            <v>IA9999</v>
          </cell>
          <cell r="D893" t="str">
            <v>Trial Balance</v>
          </cell>
          <cell r="E893" t="str">
            <v>IC7000</v>
          </cell>
          <cell r="F893" t="str">
            <v>SOFP</v>
          </cell>
          <cell r="G893" t="str">
            <v>IE7000</v>
          </cell>
          <cell r="H893" t="str">
            <v>Statement of Financial Position</v>
          </cell>
          <cell r="I893" t="str">
            <v>IG7200</v>
          </cell>
          <cell r="J893" t="str">
            <v>Current Assets</v>
          </cell>
          <cell r="K893" t="str">
            <v>IJ7200</v>
          </cell>
          <cell r="L893" t="str">
            <v>Inventories</v>
          </cell>
          <cell r="M893" t="str">
            <v>IL7200</v>
          </cell>
          <cell r="N893" t="str">
            <v>Inventories</v>
          </cell>
          <cell r="O893" t="str">
            <v>IN7200</v>
          </cell>
          <cell r="P893" t="str">
            <v>Inventories</v>
          </cell>
          <cell r="Q893" t="str">
            <v>IP7200</v>
          </cell>
          <cell r="R893" t="str">
            <v>Inventories</v>
          </cell>
        </row>
        <row r="894">
          <cell r="A894">
            <v>112000</v>
          </cell>
          <cell r="B894" t="str">
            <v>Work-In-Progress</v>
          </cell>
          <cell r="C894" t="str">
            <v>IA9999</v>
          </cell>
          <cell r="D894" t="str">
            <v>Trial Balance</v>
          </cell>
          <cell r="E894" t="str">
            <v>IC7000</v>
          </cell>
          <cell r="F894" t="str">
            <v>SOFP</v>
          </cell>
          <cell r="G894" t="str">
            <v>IE7000</v>
          </cell>
          <cell r="H894" t="str">
            <v>Statement of Financial Position</v>
          </cell>
          <cell r="I894" t="str">
            <v>IG7200</v>
          </cell>
          <cell r="J894" t="str">
            <v>Current Assets</v>
          </cell>
          <cell r="K894" t="str">
            <v>IJ7200</v>
          </cell>
          <cell r="L894" t="str">
            <v>Inventories</v>
          </cell>
          <cell r="M894" t="str">
            <v>IL7200</v>
          </cell>
          <cell r="N894" t="str">
            <v>Inventories</v>
          </cell>
          <cell r="O894" t="str">
            <v>IN7200</v>
          </cell>
          <cell r="P894" t="str">
            <v>Inventories</v>
          </cell>
          <cell r="Q894" t="str">
            <v>IP7200</v>
          </cell>
          <cell r="R894" t="str">
            <v>Inventories</v>
          </cell>
        </row>
        <row r="895">
          <cell r="A895">
            <v>113000</v>
          </cell>
          <cell r="B895" t="str">
            <v>Energy</v>
          </cell>
          <cell r="C895" t="str">
            <v>IA9999</v>
          </cell>
          <cell r="D895" t="str">
            <v>Trial Balance</v>
          </cell>
          <cell r="E895" t="str">
            <v>IC7000</v>
          </cell>
          <cell r="F895" t="str">
            <v>SOFP</v>
          </cell>
          <cell r="G895" t="str">
            <v>IE7000</v>
          </cell>
          <cell r="H895" t="str">
            <v>Statement of Financial Position</v>
          </cell>
          <cell r="I895" t="str">
            <v>IG7200</v>
          </cell>
          <cell r="J895" t="str">
            <v>Current Assets</v>
          </cell>
          <cell r="K895" t="str">
            <v>IJ7200</v>
          </cell>
          <cell r="L895" t="str">
            <v>Inventories</v>
          </cell>
          <cell r="M895" t="str">
            <v>IL7200</v>
          </cell>
          <cell r="N895" t="str">
            <v>Inventories</v>
          </cell>
          <cell r="O895" t="str">
            <v>IN7200</v>
          </cell>
          <cell r="P895" t="str">
            <v>Inventories</v>
          </cell>
          <cell r="Q895" t="str">
            <v>IP7200</v>
          </cell>
          <cell r="R895" t="str">
            <v>Inventories</v>
          </cell>
        </row>
        <row r="896">
          <cell r="A896">
            <v>114000</v>
          </cell>
          <cell r="B896" t="str">
            <v>Finished Processed Goods</v>
          </cell>
          <cell r="C896" t="str">
            <v>IA9999</v>
          </cell>
          <cell r="D896" t="str">
            <v>Trial Balance</v>
          </cell>
          <cell r="E896" t="str">
            <v>IC7000</v>
          </cell>
          <cell r="F896" t="str">
            <v>SOFP</v>
          </cell>
          <cell r="G896" t="str">
            <v>IE7000</v>
          </cell>
          <cell r="H896" t="str">
            <v>Statement of Financial Position</v>
          </cell>
          <cell r="I896" t="str">
            <v>IG7200</v>
          </cell>
          <cell r="J896" t="str">
            <v>Current Assets</v>
          </cell>
          <cell r="K896" t="str">
            <v>IJ7200</v>
          </cell>
          <cell r="L896" t="str">
            <v>Inventories</v>
          </cell>
          <cell r="M896" t="str">
            <v>IL7200</v>
          </cell>
          <cell r="N896" t="str">
            <v>Inventories</v>
          </cell>
          <cell r="O896" t="str">
            <v>IN7200</v>
          </cell>
          <cell r="P896" t="str">
            <v>Inventories</v>
          </cell>
          <cell r="Q896" t="str">
            <v>IP7200</v>
          </cell>
          <cell r="R896" t="str">
            <v>Inventories</v>
          </cell>
        </row>
        <row r="897">
          <cell r="A897">
            <v>115000</v>
          </cell>
          <cell r="B897" t="str">
            <v>Inventory of Centrally Procured PPE (DHSC)</v>
          </cell>
          <cell r="C897" t="str">
            <v>IA9999</v>
          </cell>
          <cell r="D897" t="str">
            <v>Trial Balance</v>
          </cell>
          <cell r="E897" t="str">
            <v>IC7000</v>
          </cell>
          <cell r="F897" t="str">
            <v>SOFP</v>
          </cell>
          <cell r="G897" t="str">
            <v>IE7000</v>
          </cell>
          <cell r="H897" t="str">
            <v>Statement of Financial Position</v>
          </cell>
          <cell r="I897" t="str">
            <v>IG7200</v>
          </cell>
          <cell r="J897" t="str">
            <v>Current Assets</v>
          </cell>
          <cell r="K897" t="str">
            <v>IJ7200</v>
          </cell>
          <cell r="L897" t="str">
            <v>Inventories</v>
          </cell>
          <cell r="M897" t="str">
            <v>IL7200</v>
          </cell>
          <cell r="N897" t="str">
            <v>Inventories</v>
          </cell>
          <cell r="O897" t="str">
            <v>IN7200</v>
          </cell>
          <cell r="P897" t="str">
            <v>Inventories</v>
          </cell>
          <cell r="Q897" t="str">
            <v>IP7200</v>
          </cell>
          <cell r="R897" t="str">
            <v>Inventories</v>
          </cell>
        </row>
        <row r="898">
          <cell r="A898">
            <v>116000</v>
          </cell>
          <cell r="B898" t="str">
            <v>NHS Debtors &lt; One Year</v>
          </cell>
          <cell r="C898" t="str">
            <v>IA9999</v>
          </cell>
          <cell r="D898" t="str">
            <v>Trial Balance</v>
          </cell>
          <cell r="E898" t="str">
            <v>IC7000</v>
          </cell>
          <cell r="F898" t="str">
            <v>SOFP</v>
          </cell>
          <cell r="G898" t="str">
            <v>IE7000</v>
          </cell>
          <cell r="H898" t="str">
            <v>Statement of Financial Position</v>
          </cell>
          <cell r="I898" t="str">
            <v>IG7200</v>
          </cell>
          <cell r="J898" t="str">
            <v>Current Assets</v>
          </cell>
          <cell r="K898" t="str">
            <v>IJ7210</v>
          </cell>
          <cell r="L898" t="str">
            <v>Trade and Other Receivables: NHS Receivables</v>
          </cell>
          <cell r="M898" t="str">
            <v>IL7210</v>
          </cell>
          <cell r="N898" t="str">
            <v>Trade and Other Receivables: NHS Receivables</v>
          </cell>
          <cell r="O898" t="str">
            <v>IN7210</v>
          </cell>
          <cell r="P898" t="str">
            <v>Trade and Other Receivables: NHS Receivables</v>
          </cell>
          <cell r="Q898" t="str">
            <v>IP7210</v>
          </cell>
          <cell r="R898" t="str">
            <v>Trade and Other Receivables: NHS Receivables</v>
          </cell>
        </row>
        <row r="899">
          <cell r="A899">
            <v>116500</v>
          </cell>
          <cell r="B899" t="str">
            <v>Intercompany Debtor</v>
          </cell>
          <cell r="C899" t="str">
            <v>IA9999</v>
          </cell>
          <cell r="D899" t="str">
            <v>Trial Balance</v>
          </cell>
          <cell r="E899" t="str">
            <v>IC7000</v>
          </cell>
          <cell r="F899" t="str">
            <v>SOFP</v>
          </cell>
          <cell r="G899" t="str">
            <v>IE7000</v>
          </cell>
          <cell r="H899" t="str">
            <v>Statement of Financial Position</v>
          </cell>
          <cell r="I899" t="str">
            <v>IG7200</v>
          </cell>
          <cell r="J899" t="str">
            <v>Current Assets</v>
          </cell>
          <cell r="K899" t="str">
            <v>IJ7210</v>
          </cell>
          <cell r="L899" t="str">
            <v>Trade and Other Receivables: NHS Receivables</v>
          </cell>
          <cell r="M899" t="str">
            <v>IL7210</v>
          </cell>
          <cell r="N899" t="str">
            <v>Trade and Other Receivables: NHS Receivables</v>
          </cell>
          <cell r="O899" t="str">
            <v>IN7210</v>
          </cell>
          <cell r="P899" t="str">
            <v>Trade and Other Receivables: NHS Receivables</v>
          </cell>
          <cell r="Q899" t="str">
            <v>IP7210</v>
          </cell>
          <cell r="R899" t="str">
            <v>Trade and Other Receivables: NHS Receivables</v>
          </cell>
        </row>
        <row r="900">
          <cell r="A900">
            <v>117000</v>
          </cell>
          <cell r="B900" t="str">
            <v>Related Party Receivables &lt; One Year</v>
          </cell>
          <cell r="C900" t="str">
            <v>IA9999</v>
          </cell>
          <cell r="D900" t="str">
            <v>Trial Balance</v>
          </cell>
          <cell r="E900" t="str">
            <v>IC7000</v>
          </cell>
          <cell r="F900" t="str">
            <v>SOFP</v>
          </cell>
          <cell r="G900" t="str">
            <v>IE7000</v>
          </cell>
          <cell r="H900" t="str">
            <v>Statement of Financial Position</v>
          </cell>
          <cell r="I900" t="str">
            <v>IG7200</v>
          </cell>
          <cell r="J900" t="str">
            <v>Current Assets</v>
          </cell>
          <cell r="K900" t="str">
            <v>IJ7220</v>
          </cell>
          <cell r="L900" t="str">
            <v>Trade and Other Receivables: Non-NHS Receivables</v>
          </cell>
          <cell r="M900" t="str">
            <v>IL7220</v>
          </cell>
          <cell r="N900" t="str">
            <v>Trade and Other Receivables: Non-NHS Receivables</v>
          </cell>
          <cell r="O900" t="str">
            <v>IN7220</v>
          </cell>
          <cell r="P900" t="str">
            <v>Trade and Other Receivables: Non-NHS Receivables</v>
          </cell>
          <cell r="Q900" t="str">
            <v>IP7220</v>
          </cell>
          <cell r="R900" t="str">
            <v>Trade and Other Receivables: Non-NHS Receivables</v>
          </cell>
        </row>
        <row r="901">
          <cell r="A901">
            <v>118000</v>
          </cell>
          <cell r="B901" t="str">
            <v>Pdc Dividend Receivable &lt; One Year</v>
          </cell>
          <cell r="C901" t="str">
            <v>IA9999</v>
          </cell>
          <cell r="D901" t="str">
            <v>Trial Balance</v>
          </cell>
          <cell r="E901" t="str">
            <v>IC7000</v>
          </cell>
          <cell r="F901" t="str">
            <v>SOFP</v>
          </cell>
          <cell r="G901" t="str">
            <v>IE7000</v>
          </cell>
          <cell r="H901" t="str">
            <v>Statement of Financial Position</v>
          </cell>
          <cell r="I901" t="str">
            <v>IG7200</v>
          </cell>
          <cell r="J901" t="str">
            <v>Current Assets</v>
          </cell>
          <cell r="K901" t="str">
            <v>IJ7220</v>
          </cell>
          <cell r="L901" t="str">
            <v>Trade and Other Receivables: Non-NHS Receivables</v>
          </cell>
          <cell r="M901" t="str">
            <v>IL7220</v>
          </cell>
          <cell r="N901" t="str">
            <v>Trade and Other Receivables: Non-NHS Receivables</v>
          </cell>
          <cell r="O901" t="str">
            <v>IN7220</v>
          </cell>
          <cell r="P901" t="str">
            <v>Trade and Other Receivables: Non-NHS Receivables</v>
          </cell>
          <cell r="Q901" t="str">
            <v>IP7220</v>
          </cell>
          <cell r="R901" t="str">
            <v>Trade and Other Receivables: Non-NHS Receivables</v>
          </cell>
        </row>
        <row r="902">
          <cell r="A902">
            <v>119000</v>
          </cell>
          <cell r="B902" t="str">
            <v>Interest Receivable</v>
          </cell>
          <cell r="C902" t="str">
            <v>IA9999</v>
          </cell>
          <cell r="D902" t="str">
            <v>Trial Balance</v>
          </cell>
          <cell r="E902" t="str">
            <v>IC7000</v>
          </cell>
          <cell r="F902" t="str">
            <v>SOFP</v>
          </cell>
          <cell r="G902" t="str">
            <v>IE7000</v>
          </cell>
          <cell r="H902" t="str">
            <v>Statement of Financial Position</v>
          </cell>
          <cell r="I902" t="str">
            <v>IG7200</v>
          </cell>
          <cell r="J902" t="str">
            <v>Current Assets</v>
          </cell>
          <cell r="K902" t="str">
            <v>IJ7220</v>
          </cell>
          <cell r="L902" t="str">
            <v>Trade and Other Receivables: Non-NHS Receivables</v>
          </cell>
          <cell r="M902" t="str">
            <v>IL7220</v>
          </cell>
          <cell r="N902" t="str">
            <v>Trade and Other Receivables: Non-NHS Receivables</v>
          </cell>
          <cell r="O902" t="str">
            <v>IN7220</v>
          </cell>
          <cell r="P902" t="str">
            <v>Trade and Other Receivables: Non-NHS Receivables</v>
          </cell>
          <cell r="Q902" t="str">
            <v>IP7220</v>
          </cell>
          <cell r="R902" t="str">
            <v>Trade and Other Receivables: Non-NHS Receivables</v>
          </cell>
        </row>
        <row r="903">
          <cell r="A903">
            <v>128000</v>
          </cell>
          <cell r="B903" t="str">
            <v>Trade Debtors &lt; One Year</v>
          </cell>
          <cell r="C903" t="str">
            <v>IA9999</v>
          </cell>
          <cell r="D903" t="str">
            <v>Trial Balance</v>
          </cell>
          <cell r="E903" t="str">
            <v>IC7000</v>
          </cell>
          <cell r="F903" t="str">
            <v>SOFP</v>
          </cell>
          <cell r="G903" t="str">
            <v>IE7000</v>
          </cell>
          <cell r="H903" t="str">
            <v>Statement of Financial Position</v>
          </cell>
          <cell r="I903" t="str">
            <v>IG7200</v>
          </cell>
          <cell r="J903" t="str">
            <v>Current Assets</v>
          </cell>
          <cell r="K903" t="str">
            <v>IJ7220</v>
          </cell>
          <cell r="L903" t="str">
            <v>Trade and Other Receivables: Non-NHS Receivables</v>
          </cell>
          <cell r="M903" t="str">
            <v>IL7220</v>
          </cell>
          <cell r="N903" t="str">
            <v>Trade and Other Receivables: Non-NHS Receivables</v>
          </cell>
          <cell r="O903" t="str">
            <v>IN7220</v>
          </cell>
          <cell r="P903" t="str">
            <v>Trade and Other Receivables: Non-NHS Receivables</v>
          </cell>
          <cell r="Q903" t="str">
            <v>IP7220</v>
          </cell>
          <cell r="R903" t="str">
            <v>Trade and Other Receivables: Non-NHS Receivables</v>
          </cell>
        </row>
        <row r="904">
          <cell r="A904">
            <v>140000</v>
          </cell>
          <cell r="B904" t="str">
            <v>Clinical Negligence Recoverable &lt; One Year</v>
          </cell>
          <cell r="C904" t="str">
            <v>IA9999</v>
          </cell>
          <cell r="D904" t="str">
            <v>Trial Balance</v>
          </cell>
          <cell r="E904" t="str">
            <v>IC7000</v>
          </cell>
          <cell r="F904" t="str">
            <v>SOFP</v>
          </cell>
          <cell r="G904" t="str">
            <v>IE7000</v>
          </cell>
          <cell r="H904" t="str">
            <v>Statement of Financial Position</v>
          </cell>
          <cell r="I904" t="str">
            <v>IG7200</v>
          </cell>
          <cell r="J904" t="str">
            <v>Current Assets</v>
          </cell>
          <cell r="K904" t="str">
            <v>IJ7220</v>
          </cell>
          <cell r="L904" t="str">
            <v>Trade and Other Receivables: Non-NHS Receivables</v>
          </cell>
          <cell r="M904" t="str">
            <v>IL7220</v>
          </cell>
          <cell r="N904" t="str">
            <v>Trade and Other Receivables: Non-NHS Receivables</v>
          </cell>
          <cell r="O904" t="str">
            <v>IN7220</v>
          </cell>
          <cell r="P904" t="str">
            <v>Trade and Other Receivables: Non-NHS Receivables</v>
          </cell>
          <cell r="Q904" t="str">
            <v>IP7220</v>
          </cell>
          <cell r="R904" t="str">
            <v>Trade and Other Receivables: Non-NHS Receivables</v>
          </cell>
        </row>
        <row r="905">
          <cell r="A905">
            <v>142000</v>
          </cell>
          <cell r="B905" t="str">
            <v>Pension Prepayments - In Respect Of Former Directors &lt; One Year</v>
          </cell>
          <cell r="C905" t="str">
            <v>IA9999</v>
          </cell>
          <cell r="D905" t="str">
            <v>Trial Balance</v>
          </cell>
          <cell r="E905" t="str">
            <v>IC7000</v>
          </cell>
          <cell r="F905" t="str">
            <v>SOFP</v>
          </cell>
          <cell r="G905" t="str">
            <v>IE7000</v>
          </cell>
          <cell r="H905" t="str">
            <v>Statement of Financial Position</v>
          </cell>
          <cell r="I905" t="str">
            <v>IG7200</v>
          </cell>
          <cell r="J905" t="str">
            <v>Current Assets</v>
          </cell>
          <cell r="K905" t="str">
            <v>IJ7220</v>
          </cell>
          <cell r="L905" t="str">
            <v>Trade and Other Receivables: Non-NHS Receivables</v>
          </cell>
          <cell r="M905" t="str">
            <v>IL7220</v>
          </cell>
          <cell r="N905" t="str">
            <v>Trade and Other Receivables: Non-NHS Receivables</v>
          </cell>
          <cell r="O905" t="str">
            <v>IN7220</v>
          </cell>
          <cell r="P905" t="str">
            <v>Trade and Other Receivables: Non-NHS Receivables</v>
          </cell>
          <cell r="Q905" t="str">
            <v>IP7220</v>
          </cell>
          <cell r="R905" t="str">
            <v>Trade and Other Receivables: Non-NHS Receivables</v>
          </cell>
        </row>
        <row r="906">
          <cell r="A906">
            <v>144000</v>
          </cell>
          <cell r="B906" t="str">
            <v>Pension Prepayments - In Respect Of Other Staff &lt; One Year</v>
          </cell>
          <cell r="C906" t="str">
            <v>IA9999</v>
          </cell>
          <cell r="D906" t="str">
            <v>Trial Balance</v>
          </cell>
          <cell r="E906" t="str">
            <v>IC7000</v>
          </cell>
          <cell r="F906" t="str">
            <v>SOFP</v>
          </cell>
          <cell r="G906" t="str">
            <v>IE7000</v>
          </cell>
          <cell r="H906" t="str">
            <v>Statement of Financial Position</v>
          </cell>
          <cell r="I906" t="str">
            <v>IG7200</v>
          </cell>
          <cell r="J906" t="str">
            <v>Current Assets</v>
          </cell>
          <cell r="K906" t="str">
            <v>IJ7220</v>
          </cell>
          <cell r="L906" t="str">
            <v>Trade and Other Receivables: Non-NHS Receivables</v>
          </cell>
          <cell r="M906" t="str">
            <v>IL7220</v>
          </cell>
          <cell r="N906" t="str">
            <v>Trade and Other Receivables: Non-NHS Receivables</v>
          </cell>
          <cell r="O906" t="str">
            <v>IN7220</v>
          </cell>
          <cell r="P906" t="str">
            <v>Trade and Other Receivables: Non-NHS Receivables</v>
          </cell>
          <cell r="Q906" t="str">
            <v>IP7220</v>
          </cell>
          <cell r="R906" t="str">
            <v>Trade and Other Receivables: Non-NHS Receivables</v>
          </cell>
        </row>
        <row r="907">
          <cell r="A907">
            <v>146000</v>
          </cell>
          <cell r="B907" t="str">
            <v>Provision For Irrecoverable Debts &lt; One Year</v>
          </cell>
          <cell r="C907" t="str">
            <v>IA9999</v>
          </cell>
          <cell r="D907" t="str">
            <v>Trial Balance</v>
          </cell>
          <cell r="E907" t="str">
            <v>IC7000</v>
          </cell>
          <cell r="F907" t="str">
            <v>SOFP</v>
          </cell>
          <cell r="G907" t="str">
            <v>IE7000</v>
          </cell>
          <cell r="H907" t="str">
            <v>Statement of Financial Position</v>
          </cell>
          <cell r="I907" t="str">
            <v>IG7200</v>
          </cell>
          <cell r="J907" t="str">
            <v>Current Assets</v>
          </cell>
          <cell r="K907" t="str">
            <v>IJ7220</v>
          </cell>
          <cell r="L907" t="str">
            <v>Trade and Other Receivables: Non-NHS Receivables</v>
          </cell>
          <cell r="M907" t="str">
            <v>IL7220</v>
          </cell>
          <cell r="N907" t="str">
            <v>Trade and Other Receivables: Non-NHS Receivables</v>
          </cell>
          <cell r="O907" t="str">
            <v>IN7220</v>
          </cell>
          <cell r="P907" t="str">
            <v>Trade and Other Receivables: Non-NHS Receivables</v>
          </cell>
          <cell r="Q907" t="str">
            <v>IP7220</v>
          </cell>
          <cell r="R907" t="str">
            <v>Trade and Other Receivables: Non-NHS Receivables</v>
          </cell>
        </row>
        <row r="908">
          <cell r="A908">
            <v>146010</v>
          </cell>
          <cell r="B908" t="str">
            <v>Clinician Pension Tax Receivable&lt;One Year</v>
          </cell>
          <cell r="C908" t="str">
            <v>IA9999</v>
          </cell>
          <cell r="D908" t="str">
            <v>Trial Balance</v>
          </cell>
          <cell r="E908" t="str">
            <v>IC7000</v>
          </cell>
          <cell r="F908" t="str">
            <v>SOFP</v>
          </cell>
          <cell r="G908" t="str">
            <v>IE7000</v>
          </cell>
          <cell r="H908" t="str">
            <v>Statement of Financial Position</v>
          </cell>
          <cell r="I908" t="str">
            <v>IG7200</v>
          </cell>
          <cell r="J908" t="str">
            <v>Current Assets</v>
          </cell>
          <cell r="K908" t="str">
            <v>IJ7210</v>
          </cell>
          <cell r="L908" t="str">
            <v>Trade and Other Receivables: NHS Receivables</v>
          </cell>
          <cell r="M908" t="str">
            <v>IL7210</v>
          </cell>
          <cell r="N908" t="str">
            <v>Trade and Other Receivables: NHS Receivables</v>
          </cell>
          <cell r="O908" t="str">
            <v>IN7210</v>
          </cell>
          <cell r="P908" t="str">
            <v>Trade and Other Receivables: NHS Receivables</v>
          </cell>
          <cell r="Q908" t="str">
            <v>IP7210</v>
          </cell>
          <cell r="R908" t="str">
            <v>Trade and Other Receivables: NHS Receivables</v>
          </cell>
        </row>
        <row r="909">
          <cell r="A909">
            <v>146100</v>
          </cell>
          <cell r="B909" t="str">
            <v>Allowances for Credit Losses-Open Balance Brought Forward</v>
          </cell>
          <cell r="C909" t="str">
            <v>IA9999</v>
          </cell>
          <cell r="D909" t="str">
            <v>Trial Balance</v>
          </cell>
          <cell r="E909" t="str">
            <v>IC7000</v>
          </cell>
          <cell r="F909" t="str">
            <v>SOFP</v>
          </cell>
          <cell r="G909" t="str">
            <v>IE7000</v>
          </cell>
          <cell r="H909" t="str">
            <v>Statement of Financial Position</v>
          </cell>
          <cell r="I909" t="str">
            <v>IG7200</v>
          </cell>
          <cell r="J909" t="str">
            <v>Current Assets</v>
          </cell>
          <cell r="K909" t="str">
            <v>IJ7220</v>
          </cell>
          <cell r="L909" t="str">
            <v>Trade and Other Receivables: Non-NHS Receivables</v>
          </cell>
          <cell r="M909" t="str">
            <v>IL7220</v>
          </cell>
          <cell r="N909" t="str">
            <v>Trade and Other Receivables: Non-NHS Receivables</v>
          </cell>
          <cell r="O909" t="str">
            <v>IN7220</v>
          </cell>
          <cell r="P909" t="str">
            <v>Trade and Other Receivables: Non-NHS Receivables</v>
          </cell>
          <cell r="Q909" t="str">
            <v>IP7220</v>
          </cell>
          <cell r="R909" t="str">
            <v>Trade and Other Receivables: Non-NHS Receivables</v>
          </cell>
        </row>
        <row r="910">
          <cell r="A910">
            <v>146200</v>
          </cell>
          <cell r="B910" t="str">
            <v>Allowances for Credit Losses-New Allowances Arising</v>
          </cell>
          <cell r="C910" t="str">
            <v>IA9999</v>
          </cell>
          <cell r="D910" t="str">
            <v>Trial Balance</v>
          </cell>
          <cell r="E910" t="str">
            <v>IC7000</v>
          </cell>
          <cell r="F910" t="str">
            <v>SOFP</v>
          </cell>
          <cell r="G910" t="str">
            <v>IE7000</v>
          </cell>
          <cell r="H910" t="str">
            <v>Statement of Financial Position</v>
          </cell>
          <cell r="I910" t="str">
            <v>IG7200</v>
          </cell>
          <cell r="J910" t="str">
            <v>Current Assets</v>
          </cell>
          <cell r="K910" t="str">
            <v>IJ7220</v>
          </cell>
          <cell r="L910" t="str">
            <v>Trade and Other Receivables: Non-NHS Receivables</v>
          </cell>
          <cell r="M910" t="str">
            <v>IL7220</v>
          </cell>
          <cell r="N910" t="str">
            <v>Trade and Other Receivables: Non-NHS Receivables</v>
          </cell>
          <cell r="O910" t="str">
            <v>IN7220</v>
          </cell>
          <cell r="P910" t="str">
            <v>Trade and Other Receivables: Non-NHS Receivables</v>
          </cell>
          <cell r="Q910" t="str">
            <v>IP7220</v>
          </cell>
          <cell r="R910" t="str">
            <v>Trade and Other Receivables: Non-NHS Receivables</v>
          </cell>
        </row>
        <row r="911">
          <cell r="A911">
            <v>146300</v>
          </cell>
          <cell r="B911" t="str">
            <v>Allowances for Credit Losses-Change in Calculation of Existing Allowances</v>
          </cell>
          <cell r="C911" t="str">
            <v>IA9999</v>
          </cell>
          <cell r="D911" t="str">
            <v>Trial Balance</v>
          </cell>
          <cell r="E911" t="str">
            <v>IC7000</v>
          </cell>
          <cell r="F911" t="str">
            <v>SOFP</v>
          </cell>
          <cell r="G911" t="str">
            <v>IE7000</v>
          </cell>
          <cell r="H911" t="str">
            <v>Statement of Financial Position</v>
          </cell>
          <cell r="I911" t="str">
            <v>IG7200</v>
          </cell>
          <cell r="J911" t="str">
            <v>Current Assets</v>
          </cell>
          <cell r="K911" t="str">
            <v>IJ7220</v>
          </cell>
          <cell r="L911" t="str">
            <v>Trade and Other Receivables: Non-NHS Receivables</v>
          </cell>
          <cell r="M911" t="str">
            <v>IL7220</v>
          </cell>
          <cell r="N911" t="str">
            <v>Trade and Other Receivables: Non-NHS Receivables</v>
          </cell>
          <cell r="O911" t="str">
            <v>IN7220</v>
          </cell>
          <cell r="P911" t="str">
            <v>Trade and Other Receivables: Non-NHS Receivables</v>
          </cell>
          <cell r="Q911" t="str">
            <v>IP7220</v>
          </cell>
          <cell r="R911" t="str">
            <v>Trade and Other Receivables: Non-NHS Receivables</v>
          </cell>
        </row>
        <row r="912">
          <cell r="A912">
            <v>146400</v>
          </cell>
          <cell r="B912" t="str">
            <v>Allowances for Credit Losses-Reversals of Allowances (Collected In-Year)</v>
          </cell>
          <cell r="C912" t="str">
            <v>IA9999</v>
          </cell>
          <cell r="D912" t="str">
            <v>Trial Balance</v>
          </cell>
          <cell r="E912" t="str">
            <v>IC7000</v>
          </cell>
          <cell r="F912" t="str">
            <v>SOFP</v>
          </cell>
          <cell r="G912" t="str">
            <v>IE7000</v>
          </cell>
          <cell r="H912" t="str">
            <v>Statement of Financial Position</v>
          </cell>
          <cell r="I912" t="str">
            <v>IG7200</v>
          </cell>
          <cell r="J912" t="str">
            <v>Current Assets</v>
          </cell>
          <cell r="K912" t="str">
            <v>IJ7220</v>
          </cell>
          <cell r="L912" t="str">
            <v>Trade and Other Receivables: Non-NHS Receivables</v>
          </cell>
          <cell r="M912" t="str">
            <v>IL7220</v>
          </cell>
          <cell r="N912" t="str">
            <v>Trade and Other Receivables: Non-NHS Receivables</v>
          </cell>
          <cell r="O912" t="str">
            <v>IN7220</v>
          </cell>
          <cell r="P912" t="str">
            <v>Trade and Other Receivables: Non-NHS Receivables</v>
          </cell>
          <cell r="Q912" t="str">
            <v>IP7220</v>
          </cell>
          <cell r="R912" t="str">
            <v>Trade and Other Receivables: Non-NHS Receivables</v>
          </cell>
        </row>
        <row r="913">
          <cell r="A913">
            <v>146500</v>
          </cell>
          <cell r="B913" t="str">
            <v>Allowances for Credit Losses-Utilitisation of Allowances (Written Off In-Year)</v>
          </cell>
          <cell r="C913" t="str">
            <v>IA9999</v>
          </cell>
          <cell r="D913" t="str">
            <v>Trial Balance</v>
          </cell>
          <cell r="E913" t="str">
            <v>IC7000</v>
          </cell>
          <cell r="F913" t="str">
            <v>SOFP</v>
          </cell>
          <cell r="G913" t="str">
            <v>IE7000</v>
          </cell>
          <cell r="H913" t="str">
            <v>Statement of Financial Position</v>
          </cell>
          <cell r="I913" t="str">
            <v>IG7200</v>
          </cell>
          <cell r="J913" t="str">
            <v>Current Assets</v>
          </cell>
          <cell r="K913" t="str">
            <v>IJ7220</v>
          </cell>
          <cell r="L913" t="str">
            <v>Trade and Other Receivables: Non-NHS Receivables</v>
          </cell>
          <cell r="M913" t="str">
            <v>IL7220</v>
          </cell>
          <cell r="N913" t="str">
            <v>Trade and Other Receivables: Non-NHS Receivables</v>
          </cell>
          <cell r="O913" t="str">
            <v>IN7220</v>
          </cell>
          <cell r="P913" t="str">
            <v>Trade and Other Receivables: Non-NHS Receivables</v>
          </cell>
          <cell r="Q913" t="str">
            <v>IP7220</v>
          </cell>
          <cell r="R913" t="str">
            <v>Trade and Other Receivables: Non-NHS Receivables</v>
          </cell>
        </row>
        <row r="914">
          <cell r="A914">
            <v>146600</v>
          </cell>
          <cell r="B914" t="str">
            <v>Allowances for Credit Losses-Changes from Modification of Contractual Cash Flows</v>
          </cell>
          <cell r="C914" t="str">
            <v>IA9999</v>
          </cell>
          <cell r="D914" t="str">
            <v>Trial Balance</v>
          </cell>
          <cell r="E914" t="str">
            <v>IC7000</v>
          </cell>
          <cell r="F914" t="str">
            <v>SOFP</v>
          </cell>
          <cell r="G914" t="str">
            <v>IE7000</v>
          </cell>
          <cell r="H914" t="str">
            <v>Statement of Financial Position</v>
          </cell>
          <cell r="I914" t="str">
            <v>IG7200</v>
          </cell>
          <cell r="J914" t="str">
            <v>Current Assets</v>
          </cell>
          <cell r="K914" t="str">
            <v>IJ7220</v>
          </cell>
          <cell r="L914" t="str">
            <v>Trade and Other Receivables: Non-NHS Receivables</v>
          </cell>
          <cell r="M914" t="str">
            <v>IL7220</v>
          </cell>
          <cell r="N914" t="str">
            <v>Trade and Other Receivables: Non-NHS Receivables</v>
          </cell>
          <cell r="O914" t="str">
            <v>IN7220</v>
          </cell>
          <cell r="P914" t="str">
            <v>Trade and Other Receivables: Non-NHS Receivables</v>
          </cell>
          <cell r="Q914" t="str">
            <v>IP7220</v>
          </cell>
          <cell r="R914" t="str">
            <v>Trade and Other Receivables: Non-NHS Receivables</v>
          </cell>
        </row>
        <row r="915">
          <cell r="A915">
            <v>146700</v>
          </cell>
          <cell r="B915" t="str">
            <v>Allowances for Credit Losses-Foreign exchange and Other Changes</v>
          </cell>
          <cell r="C915" t="str">
            <v>IA9999</v>
          </cell>
          <cell r="D915" t="str">
            <v>Trial Balance</v>
          </cell>
          <cell r="E915" t="str">
            <v>IC7000</v>
          </cell>
          <cell r="F915" t="str">
            <v>SOFP</v>
          </cell>
          <cell r="G915" t="str">
            <v>IE7000</v>
          </cell>
          <cell r="H915" t="str">
            <v>Statement of Financial Position</v>
          </cell>
          <cell r="I915" t="str">
            <v>IG7200</v>
          </cell>
          <cell r="J915" t="str">
            <v>Current Assets</v>
          </cell>
          <cell r="K915" t="str">
            <v>IJ7220</v>
          </cell>
          <cell r="L915" t="str">
            <v>Trade and Other Receivables: Non-NHS Receivables</v>
          </cell>
          <cell r="M915" t="str">
            <v>IL7220</v>
          </cell>
          <cell r="N915" t="str">
            <v>Trade and Other Receivables: Non-NHS Receivables</v>
          </cell>
          <cell r="O915" t="str">
            <v>IN7220</v>
          </cell>
          <cell r="P915" t="str">
            <v>Trade and Other Receivables: Non-NHS Receivables</v>
          </cell>
          <cell r="Q915" t="str">
            <v>IP7220</v>
          </cell>
          <cell r="R915" t="str">
            <v>Trade and Other Receivables: Non-NHS Receivables</v>
          </cell>
        </row>
        <row r="916">
          <cell r="A916">
            <v>146800</v>
          </cell>
          <cell r="B916" t="str">
            <v>Allowances for Credit Losses-Tfr to Non-Current</v>
          </cell>
          <cell r="C916" t="str">
            <v>IA9999</v>
          </cell>
          <cell r="D916" t="str">
            <v>Trial Balance</v>
          </cell>
          <cell r="E916" t="str">
            <v>IC7000</v>
          </cell>
          <cell r="F916" t="str">
            <v>SOFP</v>
          </cell>
          <cell r="G916" t="str">
            <v>IE7000</v>
          </cell>
          <cell r="H916" t="str">
            <v>Statement of Financial Position</v>
          </cell>
          <cell r="I916" t="str">
            <v>IG7200</v>
          </cell>
          <cell r="J916" t="str">
            <v>Current Assets</v>
          </cell>
          <cell r="K916" t="str">
            <v>IJ7220</v>
          </cell>
          <cell r="L916" t="str">
            <v>Trade and Other Receivables: Non-NHS Receivables</v>
          </cell>
          <cell r="M916" t="str">
            <v>IL7220</v>
          </cell>
          <cell r="N916" t="str">
            <v>Trade and Other Receivables: Non-NHS Receivables</v>
          </cell>
          <cell r="O916" t="str">
            <v>IN7220</v>
          </cell>
          <cell r="P916" t="str">
            <v>Trade and Other Receivables: Non-NHS Receivables</v>
          </cell>
          <cell r="Q916" t="str">
            <v>IP7220</v>
          </cell>
          <cell r="R916" t="str">
            <v>Trade and Other Receivables: Non-NHS Receivables</v>
          </cell>
        </row>
        <row r="917">
          <cell r="A917">
            <v>148000</v>
          </cell>
          <cell r="B917" t="str">
            <v>Prepayments Non NHS &lt; One Year</v>
          </cell>
          <cell r="C917" t="str">
            <v>IA9999</v>
          </cell>
          <cell r="D917" t="str">
            <v>Trial Balance</v>
          </cell>
          <cell r="E917" t="str">
            <v>IC7000</v>
          </cell>
          <cell r="F917" t="str">
            <v>SOFP</v>
          </cell>
          <cell r="G917" t="str">
            <v>IE7000</v>
          </cell>
          <cell r="H917" t="str">
            <v>Statement of Financial Position</v>
          </cell>
          <cell r="I917" t="str">
            <v>IG7200</v>
          </cell>
          <cell r="J917" t="str">
            <v>Current Assets</v>
          </cell>
          <cell r="K917" t="str">
            <v>IJ7220</v>
          </cell>
          <cell r="L917" t="str">
            <v>Trade and Other Receivables: Non-NHS Receivables</v>
          </cell>
          <cell r="M917" t="str">
            <v>IL7220</v>
          </cell>
          <cell r="N917" t="str">
            <v>Trade and Other Receivables: Non-NHS Receivables</v>
          </cell>
          <cell r="O917" t="str">
            <v>IN7220</v>
          </cell>
          <cell r="P917" t="str">
            <v>Trade and Other Receivables: Non-NHS Receivables</v>
          </cell>
          <cell r="Q917" t="str">
            <v>IP7220</v>
          </cell>
          <cell r="R917" t="str">
            <v>Trade and Other Receivables: Non-NHS Receivables</v>
          </cell>
        </row>
        <row r="918">
          <cell r="A918">
            <v>148100</v>
          </cell>
          <cell r="B918" t="str">
            <v>Accrued Income Non NHS &lt; One Year</v>
          </cell>
          <cell r="C918" t="str">
            <v>IA9999</v>
          </cell>
          <cell r="D918" t="str">
            <v>Trial Balance</v>
          </cell>
          <cell r="E918" t="str">
            <v>IC7000</v>
          </cell>
          <cell r="F918" t="str">
            <v>SOFP</v>
          </cell>
          <cell r="G918" t="str">
            <v>IE7000</v>
          </cell>
          <cell r="H918" t="str">
            <v>Statement of Financial Position</v>
          </cell>
          <cell r="I918" t="str">
            <v>IG7200</v>
          </cell>
          <cell r="J918" t="str">
            <v>Current Assets</v>
          </cell>
          <cell r="K918" t="str">
            <v>IJ7220</v>
          </cell>
          <cell r="L918" t="str">
            <v>Trade and Other Receivables: Non-NHS Receivables</v>
          </cell>
          <cell r="M918" t="str">
            <v>IL7220</v>
          </cell>
          <cell r="N918" t="str">
            <v>Trade and Other Receivables: Non-NHS Receivables</v>
          </cell>
          <cell r="O918" t="str">
            <v>IN7220</v>
          </cell>
          <cell r="P918" t="str">
            <v>Trade and Other Receivables: Non-NHS Receivables</v>
          </cell>
          <cell r="Q918" t="str">
            <v>IP7220</v>
          </cell>
          <cell r="R918" t="str">
            <v>Trade and Other Receivables: Non-NHS Receivables</v>
          </cell>
        </row>
        <row r="919">
          <cell r="A919">
            <v>148200</v>
          </cell>
          <cell r="B919" t="str">
            <v>PFI Lifecycle Costs Provision &lt; One Year</v>
          </cell>
          <cell r="C919" t="str">
            <v>IA9999</v>
          </cell>
          <cell r="D919" t="str">
            <v>Trial Balance</v>
          </cell>
          <cell r="E919" t="str">
            <v>IC7000</v>
          </cell>
          <cell r="F919" t="str">
            <v>SOFP</v>
          </cell>
          <cell r="G919" t="str">
            <v>IE7000</v>
          </cell>
          <cell r="H919" t="str">
            <v>Statement of Financial Position</v>
          </cell>
          <cell r="I919" t="str">
            <v>IG7200</v>
          </cell>
          <cell r="J919" t="str">
            <v>Current Assets</v>
          </cell>
          <cell r="K919" t="str">
            <v>IJ7220</v>
          </cell>
          <cell r="L919" t="str">
            <v>Trade and Other Receivables: Non-NHS Receivables</v>
          </cell>
          <cell r="M919" t="str">
            <v>IL7220</v>
          </cell>
          <cell r="N919" t="str">
            <v>Trade and Other Receivables: Non-NHS Receivables</v>
          </cell>
          <cell r="O919" t="str">
            <v>IN7220</v>
          </cell>
          <cell r="P919" t="str">
            <v>Trade and Other Receivables: Non-NHS Receivables</v>
          </cell>
          <cell r="Q919" t="str">
            <v>IP7220</v>
          </cell>
          <cell r="R919" t="str">
            <v>Trade and Other Receivables: Non-NHS Receivables</v>
          </cell>
        </row>
        <row r="920">
          <cell r="A920">
            <v>149000</v>
          </cell>
          <cell r="B920" t="str">
            <v>Prepayments NHS &lt; One Year</v>
          </cell>
          <cell r="C920" t="str">
            <v>IA9999</v>
          </cell>
          <cell r="D920" t="str">
            <v>Trial Balance</v>
          </cell>
          <cell r="E920" t="str">
            <v>IC7000</v>
          </cell>
          <cell r="F920" t="str">
            <v>SOFP</v>
          </cell>
          <cell r="G920" t="str">
            <v>IE7000</v>
          </cell>
          <cell r="H920" t="str">
            <v>Statement of Financial Position</v>
          </cell>
          <cell r="I920" t="str">
            <v>IG7200</v>
          </cell>
          <cell r="J920" t="str">
            <v>Current Assets</v>
          </cell>
          <cell r="K920" t="str">
            <v>IJ7210</v>
          </cell>
          <cell r="L920" t="str">
            <v>Trade and Other Receivables: NHS Receivables</v>
          </cell>
          <cell r="M920" t="str">
            <v>IL7210</v>
          </cell>
          <cell r="N920" t="str">
            <v>Trade and Other Receivables: NHS Receivables</v>
          </cell>
          <cell r="O920" t="str">
            <v>IN7210</v>
          </cell>
          <cell r="P920" t="str">
            <v>Trade and Other Receivables: NHS Receivables</v>
          </cell>
          <cell r="Q920" t="str">
            <v>IP7210</v>
          </cell>
          <cell r="R920" t="str">
            <v>Trade and Other Receivables: NHS Receivables</v>
          </cell>
        </row>
        <row r="921">
          <cell r="A921">
            <v>149100</v>
          </cell>
          <cell r="B921" t="str">
            <v>Accrued Income NHS &lt; One Year</v>
          </cell>
          <cell r="C921" t="str">
            <v>IA9999</v>
          </cell>
          <cell r="D921" t="str">
            <v>Trial Balance</v>
          </cell>
          <cell r="E921" t="str">
            <v>IC7000</v>
          </cell>
          <cell r="F921" t="str">
            <v>SOFP</v>
          </cell>
          <cell r="G921" t="str">
            <v>IE7000</v>
          </cell>
          <cell r="H921" t="str">
            <v>Statement of Financial Position</v>
          </cell>
          <cell r="I921" t="str">
            <v>IG7200</v>
          </cell>
          <cell r="J921" t="str">
            <v>Current Assets</v>
          </cell>
          <cell r="K921" t="str">
            <v>IJ7210</v>
          </cell>
          <cell r="L921" t="str">
            <v>Trade and Other Receivables: NHS Receivables</v>
          </cell>
          <cell r="M921" t="str">
            <v>IL7210</v>
          </cell>
          <cell r="N921" t="str">
            <v>Trade and Other Receivables: NHS Receivables</v>
          </cell>
          <cell r="O921" t="str">
            <v>IN7210</v>
          </cell>
          <cell r="P921" t="str">
            <v>Trade and Other Receivables: NHS Receivables</v>
          </cell>
          <cell r="Q921" t="str">
            <v>IP7210</v>
          </cell>
          <cell r="R921" t="str">
            <v>Trade and Other Receivables: NHS Receivables</v>
          </cell>
        </row>
        <row r="922">
          <cell r="A922">
            <v>150000</v>
          </cell>
          <cell r="B922" t="str">
            <v>Capital Debtors &lt; One Year</v>
          </cell>
          <cell r="C922" t="str">
            <v>IA9999</v>
          </cell>
          <cell r="D922" t="str">
            <v>Trial Balance</v>
          </cell>
          <cell r="E922" t="str">
            <v>IC7000</v>
          </cell>
          <cell r="F922" t="str">
            <v>SOFP</v>
          </cell>
          <cell r="G922" t="str">
            <v>IE7000</v>
          </cell>
          <cell r="H922" t="str">
            <v>Statement of Financial Position</v>
          </cell>
          <cell r="I922" t="str">
            <v>IG7200</v>
          </cell>
          <cell r="J922" t="str">
            <v>Current Assets</v>
          </cell>
          <cell r="K922" t="str">
            <v>IJ7220</v>
          </cell>
          <cell r="L922" t="str">
            <v>Trade and Other Receivables: Non-NHS Receivables</v>
          </cell>
          <cell r="M922" t="str">
            <v>IL7220</v>
          </cell>
          <cell r="N922" t="str">
            <v>Trade and Other Receivables: Non-NHS Receivables</v>
          </cell>
          <cell r="O922" t="str">
            <v>IN7220</v>
          </cell>
          <cell r="P922" t="str">
            <v>Trade and Other Receivables: Non-NHS Receivables</v>
          </cell>
          <cell r="Q922" t="str">
            <v>IP7220</v>
          </cell>
          <cell r="R922" t="str">
            <v>Trade and Other Receivables: Non-NHS Receivables</v>
          </cell>
        </row>
        <row r="923">
          <cell r="A923">
            <v>152000</v>
          </cell>
          <cell r="B923" t="str">
            <v>Deposits And Advances &lt; One Year</v>
          </cell>
          <cell r="C923" t="str">
            <v>IA9999</v>
          </cell>
          <cell r="D923" t="str">
            <v>Trial Balance</v>
          </cell>
          <cell r="E923" t="str">
            <v>IC7000</v>
          </cell>
          <cell r="F923" t="str">
            <v>SOFP</v>
          </cell>
          <cell r="G923" t="str">
            <v>IE7000</v>
          </cell>
          <cell r="H923" t="str">
            <v>Statement of Financial Position</v>
          </cell>
          <cell r="I923" t="str">
            <v>IG7200</v>
          </cell>
          <cell r="J923" t="str">
            <v>Current Assets</v>
          </cell>
          <cell r="K923" t="str">
            <v>IJ7220</v>
          </cell>
          <cell r="L923" t="str">
            <v>Trade and Other Receivables: Non-NHS Receivables</v>
          </cell>
          <cell r="M923" t="str">
            <v>IL7220</v>
          </cell>
          <cell r="N923" t="str">
            <v>Trade and Other Receivables: Non-NHS Receivables</v>
          </cell>
          <cell r="O923" t="str">
            <v>IN7220</v>
          </cell>
          <cell r="P923" t="str">
            <v>Trade and Other Receivables: Non-NHS Receivables</v>
          </cell>
          <cell r="Q923" t="str">
            <v>IP7220</v>
          </cell>
          <cell r="R923" t="str">
            <v>Trade and Other Receivables: Non-NHS Receivables</v>
          </cell>
        </row>
        <row r="924">
          <cell r="A924">
            <v>154000</v>
          </cell>
          <cell r="B924" t="str">
            <v>Amounts Owed By JV And Associates &lt; One Year</v>
          </cell>
          <cell r="C924" t="str">
            <v>IA9999</v>
          </cell>
          <cell r="D924" t="str">
            <v>Trial Balance</v>
          </cell>
          <cell r="E924" t="str">
            <v>IC7000</v>
          </cell>
          <cell r="F924" t="str">
            <v>SOFP</v>
          </cell>
          <cell r="G924" t="str">
            <v>IE7000</v>
          </cell>
          <cell r="H924" t="str">
            <v>Statement of Financial Position</v>
          </cell>
          <cell r="I924" t="str">
            <v>IG7200</v>
          </cell>
          <cell r="J924" t="str">
            <v>Current Assets</v>
          </cell>
          <cell r="K924" t="str">
            <v>IJ7220</v>
          </cell>
          <cell r="L924" t="str">
            <v>Trade and Other Receivables: Non-NHS Receivables</v>
          </cell>
          <cell r="M924" t="str">
            <v>IL7220</v>
          </cell>
          <cell r="N924" t="str">
            <v>Trade and Other Receivables: Non-NHS Receivables</v>
          </cell>
          <cell r="O924" t="str">
            <v>IN7220</v>
          </cell>
          <cell r="P924" t="str">
            <v>Trade and Other Receivables: Non-NHS Receivables</v>
          </cell>
          <cell r="Q924" t="str">
            <v>IP7220</v>
          </cell>
          <cell r="R924" t="str">
            <v>Trade and Other Receivables: Non-NHS Receivables</v>
          </cell>
        </row>
        <row r="925">
          <cell r="A925">
            <v>156000</v>
          </cell>
          <cell r="B925" t="str">
            <v>Vat Debtor &lt; One Year</v>
          </cell>
          <cell r="C925" t="str">
            <v>IA9999</v>
          </cell>
          <cell r="D925" t="str">
            <v>Trial Balance</v>
          </cell>
          <cell r="E925" t="str">
            <v>IC7000</v>
          </cell>
          <cell r="F925" t="str">
            <v>SOFP</v>
          </cell>
          <cell r="G925" t="str">
            <v>IE7000</v>
          </cell>
          <cell r="H925" t="str">
            <v>Statement of Financial Position</v>
          </cell>
          <cell r="I925" t="str">
            <v>IG7200</v>
          </cell>
          <cell r="J925" t="str">
            <v>Current Assets</v>
          </cell>
          <cell r="K925" t="str">
            <v>IJ7220</v>
          </cell>
          <cell r="L925" t="str">
            <v>Trade and Other Receivables: Non-NHS Receivables</v>
          </cell>
          <cell r="M925" t="str">
            <v>IL7220</v>
          </cell>
          <cell r="N925" t="str">
            <v>Trade and Other Receivables: Non-NHS Receivables</v>
          </cell>
          <cell r="O925" t="str">
            <v>IN7220</v>
          </cell>
          <cell r="P925" t="str">
            <v>Trade and Other Receivables: Non-NHS Receivables</v>
          </cell>
          <cell r="Q925" t="str">
            <v>IP7220</v>
          </cell>
          <cell r="R925" t="str">
            <v>Trade and Other Receivables: Non-NHS Receivables</v>
          </cell>
        </row>
        <row r="926">
          <cell r="A926">
            <v>158000</v>
          </cell>
          <cell r="B926" t="str">
            <v>Other Debtors &lt; One Year</v>
          </cell>
          <cell r="C926" t="str">
            <v>IA9999</v>
          </cell>
          <cell r="D926" t="str">
            <v>Trial Balance</v>
          </cell>
          <cell r="E926" t="str">
            <v>IC7000</v>
          </cell>
          <cell r="F926" t="str">
            <v>SOFP</v>
          </cell>
          <cell r="G926" t="str">
            <v>IE7000</v>
          </cell>
          <cell r="H926" t="str">
            <v>Statement of Financial Position</v>
          </cell>
          <cell r="I926" t="str">
            <v>IG7200</v>
          </cell>
          <cell r="J926" t="str">
            <v>Current Assets</v>
          </cell>
          <cell r="K926" t="str">
            <v>IJ7220</v>
          </cell>
          <cell r="L926" t="str">
            <v>Trade and Other Receivables: Non-NHS Receivables</v>
          </cell>
          <cell r="M926" t="str">
            <v>IL7220</v>
          </cell>
          <cell r="N926" t="str">
            <v>Trade and Other Receivables: Non-NHS Receivables</v>
          </cell>
          <cell r="O926" t="str">
            <v>IN7220</v>
          </cell>
          <cell r="P926" t="str">
            <v>Trade and Other Receivables: Non-NHS Receivables</v>
          </cell>
          <cell r="Q926" t="str">
            <v>IP7220</v>
          </cell>
          <cell r="R926" t="str">
            <v>Trade and Other Receivables: Non-NHS Receivables</v>
          </cell>
        </row>
        <row r="927">
          <cell r="A927">
            <v>159000</v>
          </cell>
          <cell r="B927" t="str">
            <v>EU Emmissions Trading Scheme Allowance</v>
          </cell>
          <cell r="C927" t="str">
            <v>IA9999</v>
          </cell>
          <cell r="D927" t="str">
            <v>Trial Balance</v>
          </cell>
          <cell r="E927" t="str">
            <v>IC7000</v>
          </cell>
          <cell r="F927" t="str">
            <v>SOFP</v>
          </cell>
          <cell r="G927" t="str">
            <v>IE7000</v>
          </cell>
          <cell r="H927" t="str">
            <v>Statement of Financial Position</v>
          </cell>
          <cell r="I927" t="str">
            <v>IG7200</v>
          </cell>
          <cell r="J927" t="str">
            <v>Current Assets</v>
          </cell>
          <cell r="K927" t="str">
            <v>IJ7240</v>
          </cell>
          <cell r="L927" t="str">
            <v>Other Assets</v>
          </cell>
          <cell r="M927" t="str">
            <v>IL7240</v>
          </cell>
          <cell r="N927" t="str">
            <v>Other Assets</v>
          </cell>
          <cell r="O927" t="str">
            <v>IN7240</v>
          </cell>
          <cell r="P927" t="str">
            <v>Other Assets</v>
          </cell>
          <cell r="Q927" t="str">
            <v>IP7240</v>
          </cell>
          <cell r="R927" t="str">
            <v>Other Assets</v>
          </cell>
        </row>
        <row r="928">
          <cell r="A928">
            <v>160000</v>
          </cell>
          <cell r="B928" t="str">
            <v>Non-Current Assets Held For Sale</v>
          </cell>
          <cell r="C928" t="str">
            <v>IA9999</v>
          </cell>
          <cell r="D928" t="str">
            <v>Trial Balance</v>
          </cell>
          <cell r="E928" t="str">
            <v>IC7000</v>
          </cell>
          <cell r="F928" t="str">
            <v>SOFP</v>
          </cell>
          <cell r="G928" t="str">
            <v>IE7000</v>
          </cell>
          <cell r="H928" t="str">
            <v>Statement of Financial Position</v>
          </cell>
          <cell r="I928" t="str">
            <v>IG7200</v>
          </cell>
          <cell r="J928" t="str">
            <v>Current Assets</v>
          </cell>
          <cell r="K928" t="str">
            <v>IJ7250</v>
          </cell>
          <cell r="L928" t="str">
            <v>Assets Held For Sale and Assets In Disposal Groups</v>
          </cell>
          <cell r="M928" t="str">
            <v>IL7250</v>
          </cell>
          <cell r="N928" t="str">
            <v>Assets Held For Sale and Assets In Disposal Groups</v>
          </cell>
          <cell r="O928" t="str">
            <v>IN7250</v>
          </cell>
          <cell r="P928" t="str">
            <v>Assets Held For Sale and Assets In Disposal Groups</v>
          </cell>
          <cell r="Q928" t="str">
            <v>IP7250</v>
          </cell>
          <cell r="R928" t="str">
            <v>Assets Held For Sale and Assets In Disposal Groups</v>
          </cell>
        </row>
        <row r="929">
          <cell r="A929">
            <v>170000</v>
          </cell>
          <cell r="B929" t="str">
            <v>Nhs Debtors &gt; One Year</v>
          </cell>
          <cell r="C929" t="str">
            <v>IA9999</v>
          </cell>
          <cell r="D929" t="str">
            <v>Trial Balance</v>
          </cell>
          <cell r="E929" t="str">
            <v>IC7000</v>
          </cell>
          <cell r="F929" t="str">
            <v>SOFP</v>
          </cell>
          <cell r="G929" t="str">
            <v>IE7000</v>
          </cell>
          <cell r="H929" t="str">
            <v>Statement of Financial Position</v>
          </cell>
          <cell r="I929" t="str">
            <v>IG7100</v>
          </cell>
          <cell r="J929" t="str">
            <v>Non-Current Assets</v>
          </cell>
          <cell r="K929" t="str">
            <v>IJ7135</v>
          </cell>
          <cell r="L929" t="str">
            <v>Trade and Other Receivables: NHS Receivables</v>
          </cell>
          <cell r="M929" t="str">
            <v>IL7135</v>
          </cell>
          <cell r="N929" t="str">
            <v>Trade and Other Receivables: NHS Receivables</v>
          </cell>
          <cell r="O929" t="str">
            <v>IN7135</v>
          </cell>
          <cell r="P929" t="str">
            <v>Trade and Other Receivables: NHS Receivables</v>
          </cell>
          <cell r="Q929" t="str">
            <v>IP7135</v>
          </cell>
          <cell r="R929" t="str">
            <v>Trade and Other Receivables: NHS Receivables</v>
          </cell>
        </row>
        <row r="930">
          <cell r="A930">
            <v>171000</v>
          </cell>
          <cell r="B930" t="str">
            <v>Related Party Receivables &gt; One Year</v>
          </cell>
          <cell r="C930" t="str">
            <v>IA9999</v>
          </cell>
          <cell r="D930" t="str">
            <v>Trial Balance</v>
          </cell>
          <cell r="E930" t="str">
            <v>IC7000</v>
          </cell>
          <cell r="F930" t="str">
            <v>SOFP</v>
          </cell>
          <cell r="G930" t="str">
            <v>IE7000</v>
          </cell>
          <cell r="H930" t="str">
            <v>Statement of Financial Position</v>
          </cell>
          <cell r="I930" t="str">
            <v>IG7100</v>
          </cell>
          <cell r="J930" t="str">
            <v>Non-Current Assets</v>
          </cell>
          <cell r="K930" t="str">
            <v>IJ7140</v>
          </cell>
          <cell r="L930" t="str">
            <v>Trade and Other Receivables: Non-NHS Receivables</v>
          </cell>
          <cell r="M930" t="str">
            <v>IL7140</v>
          </cell>
          <cell r="N930" t="str">
            <v>Trade and Other Receivables: Non-NHS Receivables</v>
          </cell>
          <cell r="O930" t="str">
            <v>IN7140</v>
          </cell>
          <cell r="P930" t="str">
            <v>Trade and Other Receivables: Non-NHS Receivables</v>
          </cell>
          <cell r="Q930" t="str">
            <v>IP7140</v>
          </cell>
          <cell r="R930" t="str">
            <v>Trade and Other Receivables: Non-NHS Receivables</v>
          </cell>
        </row>
        <row r="931">
          <cell r="A931">
            <v>174000</v>
          </cell>
          <cell r="B931" t="str">
            <v>Trade Debtors &gt; One Year</v>
          </cell>
          <cell r="C931" t="str">
            <v>IA9999</v>
          </cell>
          <cell r="D931" t="str">
            <v>Trial Balance</v>
          </cell>
          <cell r="E931" t="str">
            <v>IC7000</v>
          </cell>
          <cell r="F931" t="str">
            <v>SOFP</v>
          </cell>
          <cell r="G931" t="str">
            <v>IE7000</v>
          </cell>
          <cell r="H931" t="str">
            <v>Statement of Financial Position</v>
          </cell>
          <cell r="I931" t="str">
            <v>IG7100</v>
          </cell>
          <cell r="J931" t="str">
            <v>Non-Current Assets</v>
          </cell>
          <cell r="K931" t="str">
            <v>IJ7140</v>
          </cell>
          <cell r="L931" t="str">
            <v>Trade and Other Receivables: Non-NHS Receivables</v>
          </cell>
          <cell r="M931" t="str">
            <v>IL7140</v>
          </cell>
          <cell r="N931" t="str">
            <v>Trade and Other Receivables: Non-NHS Receivables</v>
          </cell>
          <cell r="O931" t="str">
            <v>IN7140</v>
          </cell>
          <cell r="P931" t="str">
            <v>Trade and Other Receivables: Non-NHS Receivables</v>
          </cell>
          <cell r="Q931" t="str">
            <v>IP7140</v>
          </cell>
          <cell r="R931" t="str">
            <v>Trade and Other Receivables: Non-NHS Receivables</v>
          </cell>
        </row>
        <row r="932">
          <cell r="A932">
            <v>174010</v>
          </cell>
          <cell r="B932" t="str">
            <v>Clinician Pension Tax Receivable&gt;One Year</v>
          </cell>
          <cell r="C932" t="str">
            <v>IA9999</v>
          </cell>
          <cell r="D932" t="str">
            <v>Trial Balance</v>
          </cell>
          <cell r="E932" t="str">
            <v>IC7000</v>
          </cell>
          <cell r="F932" t="str">
            <v>SOFP</v>
          </cell>
          <cell r="G932" t="str">
            <v>IE7000</v>
          </cell>
          <cell r="H932" t="str">
            <v>Statement of Financial Position</v>
          </cell>
          <cell r="I932" t="str">
            <v>IG7100</v>
          </cell>
          <cell r="J932" t="str">
            <v>Non-Current Assets</v>
          </cell>
          <cell r="K932" t="str">
            <v>IJ7135</v>
          </cell>
          <cell r="L932" t="str">
            <v>Trade and Other Receivables: NHS Receivables</v>
          </cell>
          <cell r="M932" t="str">
            <v>IL7135</v>
          </cell>
          <cell r="N932" t="str">
            <v>Trade and Other Receivables: NHS Receivables</v>
          </cell>
          <cell r="O932" t="str">
            <v>IN7135</v>
          </cell>
          <cell r="P932" t="str">
            <v>Trade and Other Receivables: NHS Receivables</v>
          </cell>
          <cell r="Q932" t="str">
            <v>IP7135</v>
          </cell>
          <cell r="R932" t="str">
            <v>Trade and Other Receivables: NHS Receivables</v>
          </cell>
        </row>
        <row r="933">
          <cell r="A933">
            <v>175000</v>
          </cell>
          <cell r="B933" t="str">
            <v>Clinical Negligence Recoverable &gt; One Year</v>
          </cell>
          <cell r="C933" t="str">
            <v>IA9999</v>
          </cell>
          <cell r="D933" t="str">
            <v>Trial Balance</v>
          </cell>
          <cell r="E933" t="str">
            <v>IC7000</v>
          </cell>
          <cell r="F933" t="str">
            <v>SOFP</v>
          </cell>
          <cell r="G933" t="str">
            <v>IE7000</v>
          </cell>
          <cell r="H933" t="str">
            <v>Statement of Financial Position</v>
          </cell>
          <cell r="I933" t="str">
            <v>IG7100</v>
          </cell>
          <cell r="J933" t="str">
            <v>Non-Current Assets</v>
          </cell>
          <cell r="K933" t="str">
            <v>IJ7140</v>
          </cell>
          <cell r="L933" t="str">
            <v>Trade and Other Receivables: Non-NHS Receivables</v>
          </cell>
          <cell r="M933" t="str">
            <v>IL7140</v>
          </cell>
          <cell r="N933" t="str">
            <v>Trade and Other Receivables: Non-NHS Receivables</v>
          </cell>
          <cell r="O933" t="str">
            <v>IN7140</v>
          </cell>
          <cell r="P933" t="str">
            <v>Trade and Other Receivables: Non-NHS Receivables</v>
          </cell>
          <cell r="Q933" t="str">
            <v>IP7140</v>
          </cell>
          <cell r="R933" t="str">
            <v>Trade and Other Receivables: Non-NHS Receivables</v>
          </cell>
        </row>
        <row r="934">
          <cell r="A934">
            <v>177000</v>
          </cell>
          <cell r="B934" t="str">
            <v>Pension Prepayments - In Respect Of Former Directors &gt; One Year</v>
          </cell>
          <cell r="C934" t="str">
            <v>IA9999</v>
          </cell>
          <cell r="D934" t="str">
            <v>Trial Balance</v>
          </cell>
          <cell r="E934" t="str">
            <v>IC7000</v>
          </cell>
          <cell r="F934" t="str">
            <v>SOFP</v>
          </cell>
          <cell r="G934" t="str">
            <v>IE7000</v>
          </cell>
          <cell r="H934" t="str">
            <v>Statement of Financial Position</v>
          </cell>
          <cell r="I934" t="str">
            <v>IG7100</v>
          </cell>
          <cell r="J934" t="str">
            <v>Non-Current Assets</v>
          </cell>
          <cell r="K934" t="str">
            <v>IJ7140</v>
          </cell>
          <cell r="L934" t="str">
            <v>Trade and Other Receivables: Non-NHS Receivables</v>
          </cell>
          <cell r="M934" t="str">
            <v>IL7140</v>
          </cell>
          <cell r="N934" t="str">
            <v>Trade and Other Receivables: Non-NHS Receivables</v>
          </cell>
          <cell r="O934" t="str">
            <v>IN7140</v>
          </cell>
          <cell r="P934" t="str">
            <v>Trade and Other Receivables: Non-NHS Receivables</v>
          </cell>
          <cell r="Q934" t="str">
            <v>IP7140</v>
          </cell>
          <cell r="R934" t="str">
            <v>Trade and Other Receivables: Non-NHS Receivables</v>
          </cell>
        </row>
        <row r="935">
          <cell r="A935">
            <v>179000</v>
          </cell>
          <cell r="B935" t="str">
            <v>Pension Prepayments - In Respect Of Other Staff &gt; One Year</v>
          </cell>
          <cell r="C935" t="str">
            <v>IA9999</v>
          </cell>
          <cell r="D935" t="str">
            <v>Trial Balance</v>
          </cell>
          <cell r="E935" t="str">
            <v>IC7000</v>
          </cell>
          <cell r="F935" t="str">
            <v>SOFP</v>
          </cell>
          <cell r="G935" t="str">
            <v>IE7000</v>
          </cell>
          <cell r="H935" t="str">
            <v>Statement of Financial Position</v>
          </cell>
          <cell r="I935" t="str">
            <v>IG7100</v>
          </cell>
          <cell r="J935" t="str">
            <v>Non-Current Assets</v>
          </cell>
          <cell r="K935" t="str">
            <v>IJ7140</v>
          </cell>
          <cell r="L935" t="str">
            <v>Trade and Other Receivables: Non-NHS Receivables</v>
          </cell>
          <cell r="M935" t="str">
            <v>IL7140</v>
          </cell>
          <cell r="N935" t="str">
            <v>Trade and Other Receivables: Non-NHS Receivables</v>
          </cell>
          <cell r="O935" t="str">
            <v>IN7140</v>
          </cell>
          <cell r="P935" t="str">
            <v>Trade and Other Receivables: Non-NHS Receivables</v>
          </cell>
          <cell r="Q935" t="str">
            <v>IP7140</v>
          </cell>
          <cell r="R935" t="str">
            <v>Trade and Other Receivables: Non-NHS Receivables</v>
          </cell>
        </row>
        <row r="936">
          <cell r="A936">
            <v>180000</v>
          </cell>
          <cell r="B936" t="str">
            <v>Capital Debtors &gt; One Year</v>
          </cell>
          <cell r="C936" t="str">
            <v>IA9999</v>
          </cell>
          <cell r="D936" t="str">
            <v>Trial Balance</v>
          </cell>
          <cell r="E936" t="str">
            <v>IC7000</v>
          </cell>
          <cell r="F936" t="str">
            <v>SOFP</v>
          </cell>
          <cell r="G936" t="str">
            <v>IE7000</v>
          </cell>
          <cell r="H936" t="str">
            <v>Statement of Financial Position</v>
          </cell>
          <cell r="I936" t="str">
            <v>IG7100</v>
          </cell>
          <cell r="J936" t="str">
            <v>Non-Current Assets</v>
          </cell>
          <cell r="K936" t="str">
            <v>IJ7140</v>
          </cell>
          <cell r="L936" t="str">
            <v>Trade and Other Receivables: Non-NHS Receivables</v>
          </cell>
          <cell r="M936" t="str">
            <v>IL7140</v>
          </cell>
          <cell r="N936" t="str">
            <v>Trade and Other Receivables: Non-NHS Receivables</v>
          </cell>
          <cell r="O936" t="str">
            <v>IN7140</v>
          </cell>
          <cell r="P936" t="str">
            <v>Trade and Other Receivables: Non-NHS Receivables</v>
          </cell>
          <cell r="Q936" t="str">
            <v>IP7140</v>
          </cell>
          <cell r="R936" t="str">
            <v>Trade and Other Receivables: Non-NHS Receivables</v>
          </cell>
        </row>
        <row r="937">
          <cell r="A937">
            <v>181000</v>
          </cell>
          <cell r="B937" t="str">
            <v>Deposits And Advances (ST) &gt; One Year</v>
          </cell>
          <cell r="C937" t="str">
            <v>IA9999</v>
          </cell>
          <cell r="D937" t="str">
            <v>Trial Balance</v>
          </cell>
          <cell r="E937" t="str">
            <v>IC7000</v>
          </cell>
          <cell r="F937" t="str">
            <v>SOFP</v>
          </cell>
          <cell r="G937" t="str">
            <v>IE7000</v>
          </cell>
          <cell r="H937" t="str">
            <v>Statement of Financial Position</v>
          </cell>
          <cell r="I937" t="str">
            <v>IG7100</v>
          </cell>
          <cell r="J937" t="str">
            <v>Non-Current Assets</v>
          </cell>
          <cell r="K937" t="str">
            <v>IJ7140</v>
          </cell>
          <cell r="L937" t="str">
            <v>Trade and Other Receivables: Non-NHS Receivables</v>
          </cell>
          <cell r="M937" t="str">
            <v>IL7140</v>
          </cell>
          <cell r="N937" t="str">
            <v>Trade and Other Receivables: Non-NHS Receivables</v>
          </cell>
          <cell r="O937" t="str">
            <v>IN7140</v>
          </cell>
          <cell r="P937" t="str">
            <v>Trade and Other Receivables: Non-NHS Receivables</v>
          </cell>
          <cell r="Q937" t="str">
            <v>IP7140</v>
          </cell>
          <cell r="R937" t="str">
            <v>Trade and Other Receivables: Non-NHS Receivables</v>
          </cell>
        </row>
        <row r="938">
          <cell r="A938">
            <v>182000</v>
          </cell>
          <cell r="B938" t="str">
            <v>Provision For Irrecoverable Debts &gt; One Year</v>
          </cell>
          <cell r="C938" t="str">
            <v>IA9999</v>
          </cell>
          <cell r="D938" t="str">
            <v>Trial Balance</v>
          </cell>
          <cell r="E938" t="str">
            <v>IC7000</v>
          </cell>
          <cell r="F938" t="str">
            <v>SOFP</v>
          </cell>
          <cell r="G938" t="str">
            <v>IE7000</v>
          </cell>
          <cell r="H938" t="str">
            <v>Statement of Financial Position</v>
          </cell>
          <cell r="I938" t="str">
            <v>IG7100</v>
          </cell>
          <cell r="J938" t="str">
            <v>Non-Current Assets</v>
          </cell>
          <cell r="K938" t="str">
            <v>IJ7140</v>
          </cell>
          <cell r="L938" t="str">
            <v>Trade and Other Receivables: Non-NHS Receivables</v>
          </cell>
          <cell r="M938" t="str">
            <v>IL7140</v>
          </cell>
          <cell r="N938" t="str">
            <v>Trade and Other Receivables: Non-NHS Receivables</v>
          </cell>
          <cell r="O938" t="str">
            <v>IN7140</v>
          </cell>
          <cell r="P938" t="str">
            <v>Trade and Other Receivables: Non-NHS Receivables</v>
          </cell>
          <cell r="Q938" t="str">
            <v>IP7140</v>
          </cell>
          <cell r="R938" t="str">
            <v>Trade and Other Receivables: Non-NHS Receivables</v>
          </cell>
        </row>
        <row r="939">
          <cell r="A939">
            <v>183000</v>
          </cell>
          <cell r="B939" t="str">
            <v>Amounts Owed By JV And Associates (ST) &gt; One Year</v>
          </cell>
          <cell r="C939" t="str">
            <v>IA9999</v>
          </cell>
          <cell r="D939" t="str">
            <v>Trial Balance</v>
          </cell>
          <cell r="E939" t="str">
            <v>IC7000</v>
          </cell>
          <cell r="F939" t="str">
            <v>SOFP</v>
          </cell>
          <cell r="G939" t="str">
            <v>IE7000</v>
          </cell>
          <cell r="H939" t="str">
            <v>Statement of Financial Position</v>
          </cell>
          <cell r="I939" t="str">
            <v>IG7100</v>
          </cell>
          <cell r="J939" t="str">
            <v>Non-Current Assets</v>
          </cell>
          <cell r="K939" t="str">
            <v>IJ7140</v>
          </cell>
          <cell r="L939" t="str">
            <v>Trade and Other Receivables: Non-NHS Receivables</v>
          </cell>
          <cell r="M939" t="str">
            <v>IL7140</v>
          </cell>
          <cell r="N939" t="str">
            <v>Trade and Other Receivables: Non-NHS Receivables</v>
          </cell>
          <cell r="O939" t="str">
            <v>IN7140</v>
          </cell>
          <cell r="P939" t="str">
            <v>Trade and Other Receivables: Non-NHS Receivables</v>
          </cell>
          <cell r="Q939" t="str">
            <v>IP7140</v>
          </cell>
          <cell r="R939" t="str">
            <v>Trade and Other Receivables: Non-NHS Receivables</v>
          </cell>
        </row>
        <row r="940">
          <cell r="A940">
            <v>184000</v>
          </cell>
          <cell r="B940" t="str">
            <v>Pfi Lifecycle Costs Provision &gt; One Year</v>
          </cell>
          <cell r="C940" t="str">
            <v>IA9999</v>
          </cell>
          <cell r="D940" t="str">
            <v>Trial Balance</v>
          </cell>
          <cell r="E940" t="str">
            <v>IC7000</v>
          </cell>
          <cell r="F940" t="str">
            <v>SOFP</v>
          </cell>
          <cell r="G940" t="str">
            <v>IE7000</v>
          </cell>
          <cell r="H940" t="str">
            <v>Statement of Financial Position</v>
          </cell>
          <cell r="I940" t="str">
            <v>IG7100</v>
          </cell>
          <cell r="J940" t="str">
            <v>Non-Current Assets</v>
          </cell>
          <cell r="K940" t="str">
            <v>IJ7140</v>
          </cell>
          <cell r="L940" t="str">
            <v>Trade and Other Receivables: Non-NHS Receivables</v>
          </cell>
          <cell r="M940" t="str">
            <v>IL7140</v>
          </cell>
          <cell r="N940" t="str">
            <v>Trade and Other Receivables: Non-NHS Receivables</v>
          </cell>
          <cell r="O940" t="str">
            <v>IN7140</v>
          </cell>
          <cell r="P940" t="str">
            <v>Trade and Other Receivables: Non-NHS Receivables</v>
          </cell>
          <cell r="Q940" t="str">
            <v>IP7140</v>
          </cell>
          <cell r="R940" t="str">
            <v>Trade and Other Receivables: Non-NHS Receivables</v>
          </cell>
        </row>
        <row r="941">
          <cell r="A941">
            <v>185000</v>
          </cell>
          <cell r="B941" t="str">
            <v>Other Debtors &gt; One Year</v>
          </cell>
          <cell r="C941" t="str">
            <v>IA9999</v>
          </cell>
          <cell r="D941" t="str">
            <v>Trial Balance</v>
          </cell>
          <cell r="E941" t="str">
            <v>IC7000</v>
          </cell>
          <cell r="F941" t="str">
            <v>SOFP</v>
          </cell>
          <cell r="G941" t="str">
            <v>IE7000</v>
          </cell>
          <cell r="H941" t="str">
            <v>Statement of Financial Position</v>
          </cell>
          <cell r="I941" t="str">
            <v>IG7100</v>
          </cell>
          <cell r="J941" t="str">
            <v>Non-Current Assets</v>
          </cell>
          <cell r="K941" t="str">
            <v>IJ7140</v>
          </cell>
          <cell r="L941" t="str">
            <v>Trade and Other Receivables: Non-NHS Receivables</v>
          </cell>
          <cell r="M941" t="str">
            <v>IL7140</v>
          </cell>
          <cell r="N941" t="str">
            <v>Trade and Other Receivables: Non-NHS Receivables</v>
          </cell>
          <cell r="O941" t="str">
            <v>IN7140</v>
          </cell>
          <cell r="P941" t="str">
            <v>Trade and Other Receivables: Non-NHS Receivables</v>
          </cell>
          <cell r="Q941" t="str">
            <v>IP7140</v>
          </cell>
          <cell r="R941" t="str">
            <v>Trade and Other Receivables: Non-NHS Receivables</v>
          </cell>
        </row>
        <row r="942">
          <cell r="A942">
            <v>186000</v>
          </cell>
          <cell r="B942" t="str">
            <v>Prepayments &gt; One Year</v>
          </cell>
          <cell r="C942" t="str">
            <v>IA9999</v>
          </cell>
          <cell r="D942" t="str">
            <v>Trial Balance</v>
          </cell>
          <cell r="E942" t="str">
            <v>IC7000</v>
          </cell>
          <cell r="F942" t="str">
            <v>SOFP</v>
          </cell>
          <cell r="G942" t="str">
            <v>IE7000</v>
          </cell>
          <cell r="H942" t="str">
            <v>Statement of Financial Position</v>
          </cell>
          <cell r="I942" t="str">
            <v>IG7100</v>
          </cell>
          <cell r="J942" t="str">
            <v>Non-Current Assets</v>
          </cell>
          <cell r="K942" t="str">
            <v>IJ7140</v>
          </cell>
          <cell r="L942" t="str">
            <v>Trade and Other Receivables: Non-NHS Receivables</v>
          </cell>
          <cell r="M942" t="str">
            <v>IL7140</v>
          </cell>
          <cell r="N942" t="str">
            <v>Trade and Other Receivables: Non-NHS Receivables</v>
          </cell>
          <cell r="O942" t="str">
            <v>IN7140</v>
          </cell>
          <cell r="P942" t="str">
            <v>Trade and Other Receivables: Non-NHS Receivables</v>
          </cell>
          <cell r="Q942" t="str">
            <v>IP7140</v>
          </cell>
          <cell r="R942" t="str">
            <v>Trade and Other Receivables: Non-NHS Receivables</v>
          </cell>
        </row>
        <row r="943">
          <cell r="A943">
            <v>187000</v>
          </cell>
          <cell r="B943" t="str">
            <v>Government Securities Investments - Gross B/F</v>
          </cell>
          <cell r="C943" t="str">
            <v>IA9999</v>
          </cell>
          <cell r="D943" t="str">
            <v>Trial Balance</v>
          </cell>
          <cell r="E943" t="str">
            <v>IC7000</v>
          </cell>
          <cell r="F943" t="str">
            <v>SOFP</v>
          </cell>
          <cell r="G943" t="str">
            <v>IE7000</v>
          </cell>
          <cell r="H943" t="str">
            <v>Statement of Financial Position</v>
          </cell>
          <cell r="I943" t="str">
            <v>IG7100</v>
          </cell>
          <cell r="J943" t="str">
            <v>Non-Current Assets</v>
          </cell>
          <cell r="K943" t="str">
            <v>IJ7130</v>
          </cell>
          <cell r="L943" t="str">
            <v>Other Investments</v>
          </cell>
          <cell r="M943" t="str">
            <v>IL7130</v>
          </cell>
          <cell r="N943" t="str">
            <v>Other Investments</v>
          </cell>
          <cell r="O943" t="str">
            <v>IN7130</v>
          </cell>
          <cell r="P943" t="str">
            <v>Other Investments</v>
          </cell>
          <cell r="Q943" t="str">
            <v>IP7130</v>
          </cell>
          <cell r="R943" t="str">
            <v>Other Investments</v>
          </cell>
        </row>
        <row r="944">
          <cell r="A944">
            <v>187100</v>
          </cell>
          <cell r="B944" t="str">
            <v>Government Securities Investments - Acquisitions</v>
          </cell>
          <cell r="C944" t="str">
            <v>IA9999</v>
          </cell>
          <cell r="D944" t="str">
            <v>Trial Balance</v>
          </cell>
          <cell r="E944" t="str">
            <v>IC7000</v>
          </cell>
          <cell r="F944" t="str">
            <v>SOFP</v>
          </cell>
          <cell r="G944" t="str">
            <v>IE7000</v>
          </cell>
          <cell r="H944" t="str">
            <v>Statement of Financial Position</v>
          </cell>
          <cell r="I944" t="str">
            <v>IG7100</v>
          </cell>
          <cell r="J944" t="str">
            <v>Non-Current Assets</v>
          </cell>
          <cell r="K944" t="str">
            <v>IJ7130</v>
          </cell>
          <cell r="L944" t="str">
            <v>Other Investments</v>
          </cell>
          <cell r="M944" t="str">
            <v>IL7130</v>
          </cell>
          <cell r="N944" t="str">
            <v>Other Investments</v>
          </cell>
          <cell r="O944" t="str">
            <v>IN7130</v>
          </cell>
          <cell r="P944" t="str">
            <v>Other Investments</v>
          </cell>
          <cell r="Q944" t="str">
            <v>IP7130</v>
          </cell>
          <cell r="R944" t="str">
            <v>Other Investments</v>
          </cell>
        </row>
        <row r="945">
          <cell r="A945">
            <v>187200</v>
          </cell>
          <cell r="B945" t="str">
            <v>Government Securities Investments - Impairments</v>
          </cell>
          <cell r="C945" t="str">
            <v>IA9999</v>
          </cell>
          <cell r="D945" t="str">
            <v>Trial Balance</v>
          </cell>
          <cell r="E945" t="str">
            <v>IC7000</v>
          </cell>
          <cell r="F945" t="str">
            <v>SOFP</v>
          </cell>
          <cell r="G945" t="str">
            <v>IE7000</v>
          </cell>
          <cell r="H945" t="str">
            <v>Statement of Financial Position</v>
          </cell>
          <cell r="I945" t="str">
            <v>IG7100</v>
          </cell>
          <cell r="J945" t="str">
            <v>Non-Current Assets</v>
          </cell>
          <cell r="K945" t="str">
            <v>IJ7130</v>
          </cell>
          <cell r="L945" t="str">
            <v>Other Investments</v>
          </cell>
          <cell r="M945" t="str">
            <v>IL7130</v>
          </cell>
          <cell r="N945" t="str">
            <v>Other Investments</v>
          </cell>
          <cell r="O945" t="str">
            <v>IN7130</v>
          </cell>
          <cell r="P945" t="str">
            <v>Other Investments</v>
          </cell>
          <cell r="Q945" t="str">
            <v>IP7130</v>
          </cell>
          <cell r="R945" t="str">
            <v>Other Investments</v>
          </cell>
        </row>
        <row r="946">
          <cell r="A946">
            <v>187300</v>
          </cell>
          <cell r="B946" t="str">
            <v>Government Securities Investments - Transfers</v>
          </cell>
          <cell r="C946" t="str">
            <v>IA9999</v>
          </cell>
          <cell r="D946" t="str">
            <v>Trial Balance</v>
          </cell>
          <cell r="E946" t="str">
            <v>IC7000</v>
          </cell>
          <cell r="F946" t="str">
            <v>SOFP</v>
          </cell>
          <cell r="G946" t="str">
            <v>IE7000</v>
          </cell>
          <cell r="H946" t="str">
            <v>Statement of Financial Position</v>
          </cell>
          <cell r="I946" t="str">
            <v>IG7100</v>
          </cell>
          <cell r="J946" t="str">
            <v>Non-Current Assets</v>
          </cell>
          <cell r="K946" t="str">
            <v>IJ7130</v>
          </cell>
          <cell r="L946" t="str">
            <v>Other Investments</v>
          </cell>
          <cell r="M946" t="str">
            <v>IL7130</v>
          </cell>
          <cell r="N946" t="str">
            <v>Other Investments</v>
          </cell>
          <cell r="O946" t="str">
            <v>IN7130</v>
          </cell>
          <cell r="P946" t="str">
            <v>Other Investments</v>
          </cell>
          <cell r="Q946" t="str">
            <v>IP7130</v>
          </cell>
          <cell r="R946" t="str">
            <v>Other Investments</v>
          </cell>
        </row>
        <row r="947">
          <cell r="A947">
            <v>189000</v>
          </cell>
          <cell r="B947" t="str">
            <v>Local Authorities Investments - Gross B/F</v>
          </cell>
          <cell r="C947" t="str">
            <v>IA9999</v>
          </cell>
          <cell r="D947" t="str">
            <v>Trial Balance</v>
          </cell>
          <cell r="E947" t="str">
            <v>IC7000</v>
          </cell>
          <cell r="F947" t="str">
            <v>SOFP</v>
          </cell>
          <cell r="G947" t="str">
            <v>IE7000</v>
          </cell>
          <cell r="H947" t="str">
            <v>Statement of Financial Position</v>
          </cell>
          <cell r="I947" t="str">
            <v>IG7100</v>
          </cell>
          <cell r="J947" t="str">
            <v>Non-Current Assets</v>
          </cell>
          <cell r="K947" t="str">
            <v>IJ7130</v>
          </cell>
          <cell r="L947" t="str">
            <v>Other Investments</v>
          </cell>
          <cell r="M947" t="str">
            <v>IL7130</v>
          </cell>
          <cell r="N947" t="str">
            <v>Other Investments</v>
          </cell>
          <cell r="O947" t="str">
            <v>IN7130</v>
          </cell>
          <cell r="P947" t="str">
            <v>Other Investments</v>
          </cell>
          <cell r="Q947" t="str">
            <v>IP7130</v>
          </cell>
          <cell r="R947" t="str">
            <v>Other Investments</v>
          </cell>
        </row>
        <row r="948">
          <cell r="A948">
            <v>189040</v>
          </cell>
          <cell r="B948" t="str">
            <v>Net defined benefit pension scheme asset</v>
          </cell>
          <cell r="C948" t="str">
            <v>IA9999</v>
          </cell>
          <cell r="D948" t="str">
            <v>Trial Balance</v>
          </cell>
          <cell r="E948" t="str">
            <v>IC7000</v>
          </cell>
          <cell r="F948" t="str">
            <v>SOFP</v>
          </cell>
          <cell r="G948" t="str">
            <v>IE7000</v>
          </cell>
          <cell r="H948" t="str">
            <v>Statement of Financial Position</v>
          </cell>
          <cell r="I948" t="str">
            <v>IG7100</v>
          </cell>
          <cell r="J948" t="str">
            <v>Non-Current Assets</v>
          </cell>
          <cell r="K948" t="str">
            <v>IJ7150</v>
          </cell>
          <cell r="L948" t="str">
            <v>Other Assets</v>
          </cell>
          <cell r="M948" t="str">
            <v>IL7150</v>
          </cell>
          <cell r="N948" t="str">
            <v>Other Assets</v>
          </cell>
          <cell r="O948" t="str">
            <v>IN7150</v>
          </cell>
          <cell r="P948" t="str">
            <v>Other Assets</v>
          </cell>
          <cell r="Q948" t="str">
            <v>IP7150</v>
          </cell>
          <cell r="R948" t="str">
            <v>Other Assets</v>
          </cell>
        </row>
        <row r="949">
          <cell r="A949">
            <v>189100</v>
          </cell>
          <cell r="B949" t="str">
            <v>Local Authorities Investments - Acquisitions</v>
          </cell>
          <cell r="C949" t="str">
            <v>IA9999</v>
          </cell>
          <cell r="D949" t="str">
            <v>Trial Balance</v>
          </cell>
          <cell r="E949" t="str">
            <v>IC7000</v>
          </cell>
          <cell r="F949" t="str">
            <v>SOFP</v>
          </cell>
          <cell r="G949" t="str">
            <v>IE7000</v>
          </cell>
          <cell r="H949" t="str">
            <v>Statement of Financial Position</v>
          </cell>
          <cell r="I949" t="str">
            <v>IG7100</v>
          </cell>
          <cell r="J949" t="str">
            <v>Non-Current Assets</v>
          </cell>
          <cell r="K949" t="str">
            <v>IJ7130</v>
          </cell>
          <cell r="L949" t="str">
            <v>Other Investments</v>
          </cell>
          <cell r="M949" t="str">
            <v>IL7130</v>
          </cell>
          <cell r="N949" t="str">
            <v>Other Investments</v>
          </cell>
          <cell r="O949" t="str">
            <v>IN7130</v>
          </cell>
          <cell r="P949" t="str">
            <v>Other Investments</v>
          </cell>
          <cell r="Q949" t="str">
            <v>IP7130</v>
          </cell>
          <cell r="R949" t="str">
            <v>Other Investments</v>
          </cell>
        </row>
        <row r="950">
          <cell r="A950">
            <v>189200</v>
          </cell>
          <cell r="B950" t="str">
            <v>Local Authorities Investments - Impairments</v>
          </cell>
          <cell r="C950" t="str">
            <v>IA9999</v>
          </cell>
          <cell r="D950" t="str">
            <v>Trial Balance</v>
          </cell>
          <cell r="E950" t="str">
            <v>IC7000</v>
          </cell>
          <cell r="F950" t="str">
            <v>SOFP</v>
          </cell>
          <cell r="G950" t="str">
            <v>IE7000</v>
          </cell>
          <cell r="H950" t="str">
            <v>Statement of Financial Position</v>
          </cell>
          <cell r="I950" t="str">
            <v>IG7100</v>
          </cell>
          <cell r="J950" t="str">
            <v>Non-Current Assets</v>
          </cell>
          <cell r="K950" t="str">
            <v>IJ7130</v>
          </cell>
          <cell r="L950" t="str">
            <v>Other Investments</v>
          </cell>
          <cell r="M950" t="str">
            <v>IL7130</v>
          </cell>
          <cell r="N950" t="str">
            <v>Other Investments</v>
          </cell>
          <cell r="O950" t="str">
            <v>IN7130</v>
          </cell>
          <cell r="P950" t="str">
            <v>Other Investments</v>
          </cell>
          <cell r="Q950" t="str">
            <v>IP7130</v>
          </cell>
          <cell r="R950" t="str">
            <v>Other Investments</v>
          </cell>
        </row>
        <row r="951">
          <cell r="A951">
            <v>189300</v>
          </cell>
          <cell r="B951" t="str">
            <v>Local Authorities Investments - Transfers</v>
          </cell>
          <cell r="C951" t="str">
            <v>IA9999</v>
          </cell>
          <cell r="D951" t="str">
            <v>Trial Balance</v>
          </cell>
          <cell r="E951" t="str">
            <v>IC7000</v>
          </cell>
          <cell r="F951" t="str">
            <v>SOFP</v>
          </cell>
          <cell r="G951" t="str">
            <v>IE7000</v>
          </cell>
          <cell r="H951" t="str">
            <v>Statement of Financial Position</v>
          </cell>
          <cell r="I951" t="str">
            <v>IG7100</v>
          </cell>
          <cell r="J951" t="str">
            <v>Non-Current Assets</v>
          </cell>
          <cell r="K951" t="str">
            <v>IJ7130</v>
          </cell>
          <cell r="L951" t="str">
            <v>Other Investments</v>
          </cell>
          <cell r="M951" t="str">
            <v>IL7130</v>
          </cell>
          <cell r="N951" t="str">
            <v>Other Investments</v>
          </cell>
          <cell r="O951" t="str">
            <v>IN7130</v>
          </cell>
          <cell r="P951" t="str">
            <v>Other Investments</v>
          </cell>
          <cell r="Q951" t="str">
            <v>IP7130</v>
          </cell>
          <cell r="R951" t="str">
            <v>Other Investments</v>
          </cell>
        </row>
        <row r="952">
          <cell r="A952">
            <v>191000</v>
          </cell>
          <cell r="B952" t="str">
            <v>Listed Investments - Gross B/F</v>
          </cell>
          <cell r="C952" t="str">
            <v>IA9999</v>
          </cell>
          <cell r="D952" t="str">
            <v>Trial Balance</v>
          </cell>
          <cell r="E952" t="str">
            <v>IC7000</v>
          </cell>
          <cell r="F952" t="str">
            <v>SOFP</v>
          </cell>
          <cell r="G952" t="str">
            <v>IE7000</v>
          </cell>
          <cell r="H952" t="str">
            <v>Statement of Financial Position</v>
          </cell>
          <cell r="I952" t="str">
            <v>IG7100</v>
          </cell>
          <cell r="J952" t="str">
            <v>Non-Current Assets</v>
          </cell>
          <cell r="K952" t="str">
            <v>IJ7130</v>
          </cell>
          <cell r="L952" t="str">
            <v>Other Investments</v>
          </cell>
          <cell r="M952" t="str">
            <v>IL7130</v>
          </cell>
          <cell r="N952" t="str">
            <v>Other Investments</v>
          </cell>
          <cell r="O952" t="str">
            <v>IN7130</v>
          </cell>
          <cell r="P952" t="str">
            <v>Other Investments</v>
          </cell>
          <cell r="Q952" t="str">
            <v>IP7130</v>
          </cell>
          <cell r="R952" t="str">
            <v>Other Investments</v>
          </cell>
        </row>
        <row r="953">
          <cell r="A953">
            <v>191100</v>
          </cell>
          <cell r="B953" t="str">
            <v>Listed Investments - Acquisitions</v>
          </cell>
          <cell r="C953" t="str">
            <v>IA9999</v>
          </cell>
          <cell r="D953" t="str">
            <v>Trial Balance</v>
          </cell>
          <cell r="E953" t="str">
            <v>IC7000</v>
          </cell>
          <cell r="F953" t="str">
            <v>SOFP</v>
          </cell>
          <cell r="G953" t="str">
            <v>IE7000</v>
          </cell>
          <cell r="H953" t="str">
            <v>Statement of Financial Position</v>
          </cell>
          <cell r="I953" t="str">
            <v>IG7100</v>
          </cell>
          <cell r="J953" t="str">
            <v>Non-Current Assets</v>
          </cell>
          <cell r="K953" t="str">
            <v>IJ7130</v>
          </cell>
          <cell r="L953" t="str">
            <v>Other Investments</v>
          </cell>
          <cell r="M953" t="str">
            <v>IL7130</v>
          </cell>
          <cell r="N953" t="str">
            <v>Other Investments</v>
          </cell>
          <cell r="O953" t="str">
            <v>IN7130</v>
          </cell>
          <cell r="P953" t="str">
            <v>Other Investments</v>
          </cell>
          <cell r="Q953" t="str">
            <v>IP7130</v>
          </cell>
          <cell r="R953" t="str">
            <v>Other Investments</v>
          </cell>
        </row>
        <row r="954">
          <cell r="A954">
            <v>191200</v>
          </cell>
          <cell r="B954" t="str">
            <v>Listed Investments - Impairments</v>
          </cell>
          <cell r="C954" t="str">
            <v>IA9999</v>
          </cell>
          <cell r="D954" t="str">
            <v>Trial Balance</v>
          </cell>
          <cell r="E954" t="str">
            <v>IC7000</v>
          </cell>
          <cell r="F954" t="str">
            <v>SOFP</v>
          </cell>
          <cell r="G954" t="str">
            <v>IE7000</v>
          </cell>
          <cell r="H954" t="str">
            <v>Statement of Financial Position</v>
          </cell>
          <cell r="I954" t="str">
            <v>IG7100</v>
          </cell>
          <cell r="J954" t="str">
            <v>Non-Current Assets</v>
          </cell>
          <cell r="K954" t="str">
            <v>IJ7130</v>
          </cell>
          <cell r="L954" t="str">
            <v>Other Investments</v>
          </cell>
          <cell r="M954" t="str">
            <v>IL7130</v>
          </cell>
          <cell r="N954" t="str">
            <v>Other Investments</v>
          </cell>
          <cell r="O954" t="str">
            <v>IN7130</v>
          </cell>
          <cell r="P954" t="str">
            <v>Other Investments</v>
          </cell>
          <cell r="Q954" t="str">
            <v>IP7130</v>
          </cell>
          <cell r="R954" t="str">
            <v>Other Investments</v>
          </cell>
        </row>
        <row r="955">
          <cell r="A955">
            <v>191300</v>
          </cell>
          <cell r="B955" t="str">
            <v>Listed Investments - Transfers</v>
          </cell>
          <cell r="C955" t="str">
            <v>IA9999</v>
          </cell>
          <cell r="D955" t="str">
            <v>Trial Balance</v>
          </cell>
          <cell r="E955" t="str">
            <v>IC7000</v>
          </cell>
          <cell r="F955" t="str">
            <v>SOFP</v>
          </cell>
          <cell r="G955" t="str">
            <v>IE7000</v>
          </cell>
          <cell r="H955" t="str">
            <v>Statement of Financial Position</v>
          </cell>
          <cell r="I955" t="str">
            <v>IG7100</v>
          </cell>
          <cell r="J955" t="str">
            <v>Non-Current Assets</v>
          </cell>
          <cell r="K955" t="str">
            <v>IJ7130</v>
          </cell>
          <cell r="L955" t="str">
            <v>Other Investments</v>
          </cell>
          <cell r="M955" t="str">
            <v>IL7130</v>
          </cell>
          <cell r="N955" t="str">
            <v>Other Investments</v>
          </cell>
          <cell r="O955" t="str">
            <v>IN7130</v>
          </cell>
          <cell r="P955" t="str">
            <v>Other Investments</v>
          </cell>
          <cell r="Q955" t="str">
            <v>IP7130</v>
          </cell>
          <cell r="R955" t="str">
            <v>Other Investments</v>
          </cell>
        </row>
        <row r="956">
          <cell r="A956">
            <v>193000</v>
          </cell>
          <cell r="B956" t="str">
            <v>Liquid Deposit Investments - Gross B/F</v>
          </cell>
          <cell r="C956" t="str">
            <v>IA9999</v>
          </cell>
          <cell r="D956" t="str">
            <v>Trial Balance</v>
          </cell>
          <cell r="E956" t="str">
            <v>IC7000</v>
          </cell>
          <cell r="F956" t="str">
            <v>SOFP</v>
          </cell>
          <cell r="G956" t="str">
            <v>IE7000</v>
          </cell>
          <cell r="H956" t="str">
            <v>Statement of Financial Position</v>
          </cell>
          <cell r="I956" t="str">
            <v>IG7200</v>
          </cell>
          <cell r="J956" t="str">
            <v>Current Assets</v>
          </cell>
          <cell r="K956" t="str">
            <v>IJ7260</v>
          </cell>
          <cell r="L956" t="str">
            <v>Cash and Cash Equivalents: GBS/NLF</v>
          </cell>
          <cell r="M956" t="str">
            <v>IL7260</v>
          </cell>
          <cell r="N956" t="str">
            <v>Cash and Cash Equivalents: GBS/NLF</v>
          </cell>
          <cell r="O956" t="str">
            <v>IN7260</v>
          </cell>
          <cell r="P956" t="str">
            <v>Cash and Cash Equivalents: GBS/NLF</v>
          </cell>
          <cell r="Q956" t="str">
            <v>IP7260</v>
          </cell>
          <cell r="R956" t="str">
            <v>Cash and Cash Equivalents: GBS/NLF</v>
          </cell>
        </row>
        <row r="957">
          <cell r="A957">
            <v>193100</v>
          </cell>
          <cell r="B957" t="str">
            <v>Liquid Deposit Investments - Acquisitions</v>
          </cell>
          <cell r="C957" t="str">
            <v>IA9999</v>
          </cell>
          <cell r="D957" t="str">
            <v>Trial Balance</v>
          </cell>
          <cell r="E957" t="str">
            <v>IC7000</v>
          </cell>
          <cell r="F957" t="str">
            <v>SOFP</v>
          </cell>
          <cell r="G957" t="str">
            <v>IE7000</v>
          </cell>
          <cell r="H957" t="str">
            <v>Statement of Financial Position</v>
          </cell>
          <cell r="I957" t="str">
            <v>IG7200</v>
          </cell>
          <cell r="J957" t="str">
            <v>Current Assets</v>
          </cell>
          <cell r="K957" t="str">
            <v>IJ7260</v>
          </cell>
          <cell r="L957" t="str">
            <v>Cash and Cash Equivalents: GBS/NLF</v>
          </cell>
          <cell r="M957" t="str">
            <v>IL7260</v>
          </cell>
          <cell r="N957" t="str">
            <v>Cash and Cash Equivalents: GBS/NLF</v>
          </cell>
          <cell r="O957" t="str">
            <v>IN7260</v>
          </cell>
          <cell r="P957" t="str">
            <v>Cash and Cash Equivalents: GBS/NLF</v>
          </cell>
          <cell r="Q957" t="str">
            <v>IP7260</v>
          </cell>
          <cell r="R957" t="str">
            <v>Cash and Cash Equivalents: GBS/NLF</v>
          </cell>
        </row>
        <row r="958">
          <cell r="A958">
            <v>193200</v>
          </cell>
          <cell r="B958" t="str">
            <v>Liquid Deposit Investments - Impairments</v>
          </cell>
          <cell r="C958" t="str">
            <v>IA9999</v>
          </cell>
          <cell r="D958" t="str">
            <v>Trial Balance</v>
          </cell>
          <cell r="E958" t="str">
            <v>IC7000</v>
          </cell>
          <cell r="F958" t="str">
            <v>SOFP</v>
          </cell>
          <cell r="G958" t="str">
            <v>IE7000</v>
          </cell>
          <cell r="H958" t="str">
            <v>Statement of Financial Position</v>
          </cell>
          <cell r="I958" t="str">
            <v>IG7200</v>
          </cell>
          <cell r="J958" t="str">
            <v>Current Assets</v>
          </cell>
          <cell r="K958" t="str">
            <v>IJ7260</v>
          </cell>
          <cell r="L958" t="str">
            <v>Cash and Cash Equivalents: GBS/NLF</v>
          </cell>
          <cell r="M958" t="str">
            <v>IL7260</v>
          </cell>
          <cell r="N958" t="str">
            <v>Cash and Cash Equivalents: GBS/NLF</v>
          </cell>
          <cell r="O958" t="str">
            <v>IN7260</v>
          </cell>
          <cell r="P958" t="str">
            <v>Cash and Cash Equivalents: GBS/NLF</v>
          </cell>
          <cell r="Q958" t="str">
            <v>IP7260</v>
          </cell>
          <cell r="R958" t="str">
            <v>Cash and Cash Equivalents: GBS/NLF</v>
          </cell>
        </row>
        <row r="959">
          <cell r="A959">
            <v>193300</v>
          </cell>
          <cell r="B959" t="str">
            <v>Liquid Deposit Investments - Transfers</v>
          </cell>
          <cell r="C959" t="str">
            <v>IA9999</v>
          </cell>
          <cell r="D959" t="str">
            <v>Trial Balance</v>
          </cell>
          <cell r="E959" t="str">
            <v>IC7000</v>
          </cell>
          <cell r="F959" t="str">
            <v>SOFP</v>
          </cell>
          <cell r="G959" t="str">
            <v>IE7000</v>
          </cell>
          <cell r="H959" t="str">
            <v>Statement of Financial Position</v>
          </cell>
          <cell r="I959" t="str">
            <v>IG7200</v>
          </cell>
          <cell r="J959" t="str">
            <v>Current Assets</v>
          </cell>
          <cell r="K959" t="str">
            <v>IJ7260</v>
          </cell>
          <cell r="L959" t="str">
            <v>Cash and Cash Equivalents: GBS/NLF</v>
          </cell>
          <cell r="M959" t="str">
            <v>IL7260</v>
          </cell>
          <cell r="N959" t="str">
            <v>Cash and Cash Equivalents: GBS/NLF</v>
          </cell>
          <cell r="O959" t="str">
            <v>IN7260</v>
          </cell>
          <cell r="P959" t="str">
            <v>Cash and Cash Equivalents: GBS/NLF</v>
          </cell>
          <cell r="Q959" t="str">
            <v>IP7260</v>
          </cell>
          <cell r="R959" t="str">
            <v>Cash and Cash Equivalents: GBS/NLF</v>
          </cell>
        </row>
        <row r="960">
          <cell r="A960">
            <v>200000</v>
          </cell>
          <cell r="B960" t="str">
            <v>Bank Overdrafts &lt; One Year</v>
          </cell>
          <cell r="C960" t="str">
            <v>IA9999</v>
          </cell>
          <cell r="D960" t="str">
            <v>Trial Balance</v>
          </cell>
          <cell r="E960" t="str">
            <v>IC7000</v>
          </cell>
          <cell r="F960" t="str">
            <v>SOFP</v>
          </cell>
          <cell r="G960" t="str">
            <v>IE7000</v>
          </cell>
          <cell r="H960" t="str">
            <v>Statement of Financial Position</v>
          </cell>
          <cell r="I960" t="str">
            <v>IG7300</v>
          </cell>
          <cell r="J960" t="str">
            <v>Current Liabilities</v>
          </cell>
          <cell r="K960" t="str">
            <v>IJ7320</v>
          </cell>
          <cell r="L960" t="str">
            <v>Borrowings</v>
          </cell>
          <cell r="M960" t="str">
            <v>IL7320</v>
          </cell>
          <cell r="N960" t="str">
            <v>Borrowings: Overdraft</v>
          </cell>
          <cell r="O960" t="str">
            <v>IN7320</v>
          </cell>
          <cell r="P960" t="str">
            <v>Borrowings: Overdraft</v>
          </cell>
          <cell r="Q960" t="str">
            <v>IP7320</v>
          </cell>
          <cell r="R960" t="str">
            <v>Borrowings: Overdraft</v>
          </cell>
        </row>
        <row r="961">
          <cell r="A961">
            <v>200050</v>
          </cell>
          <cell r="B961" t="str">
            <v>Current Instalments Due on DH Capital Loans &lt; One Year</v>
          </cell>
          <cell r="C961" t="str">
            <v>IA9999</v>
          </cell>
          <cell r="D961" t="str">
            <v>Trial Balance</v>
          </cell>
          <cell r="E961" t="str">
            <v>IC7000</v>
          </cell>
          <cell r="F961" t="str">
            <v>SOFP</v>
          </cell>
          <cell r="G961" t="str">
            <v>IE7000</v>
          </cell>
          <cell r="H961" t="str">
            <v>Statement of Financial Position</v>
          </cell>
          <cell r="I961" t="str">
            <v>IG7300</v>
          </cell>
          <cell r="J961" t="str">
            <v>Current Liabilities</v>
          </cell>
          <cell r="K961" t="str">
            <v>IJ7320</v>
          </cell>
          <cell r="L961" t="str">
            <v>Borrowings</v>
          </cell>
          <cell r="M961" t="str">
            <v>IL7328</v>
          </cell>
          <cell r="N961" t="str">
            <v>Borrowings DH Capital</v>
          </cell>
          <cell r="O961" t="str">
            <v>IN7328</v>
          </cell>
          <cell r="P961" t="str">
            <v>Borrowings DH Capital</v>
          </cell>
          <cell r="Q961" t="str">
            <v>IP7328</v>
          </cell>
          <cell r="R961" t="str">
            <v>Borrowings DH Capital</v>
          </cell>
        </row>
        <row r="962">
          <cell r="A962">
            <v>201000</v>
          </cell>
          <cell r="B962" t="str">
            <v>Current Instalments Due On FTFF Loans &lt; One Year</v>
          </cell>
          <cell r="C962" t="str">
            <v>IA9999</v>
          </cell>
          <cell r="D962" t="str">
            <v>Trial Balance</v>
          </cell>
          <cell r="E962" t="str">
            <v>IC7000</v>
          </cell>
          <cell r="F962" t="str">
            <v>SOFP</v>
          </cell>
          <cell r="G962" t="str">
            <v>IE7000</v>
          </cell>
          <cell r="H962" t="str">
            <v>Statement of Financial Position</v>
          </cell>
          <cell r="I962" t="str">
            <v>IG7300</v>
          </cell>
          <cell r="J962" t="str">
            <v>Current Liabilities</v>
          </cell>
          <cell r="K962" t="str">
            <v>IJ7320</v>
          </cell>
          <cell r="L962" t="str">
            <v>Borrowings</v>
          </cell>
          <cell r="M962" t="str">
            <v>IL7330</v>
          </cell>
          <cell r="N962" t="str">
            <v>Borrowings: DH Revolving Working Capital Facilities</v>
          </cell>
          <cell r="O962" t="str">
            <v>IN7330</v>
          </cell>
          <cell r="P962" t="str">
            <v>Borrowings: DH Revolving Working Capital Facilities</v>
          </cell>
          <cell r="Q962" t="str">
            <v>IP7330</v>
          </cell>
          <cell r="R962" t="str">
            <v>Borrowings: DH Revolving Working Capital Facilities</v>
          </cell>
        </row>
        <row r="963">
          <cell r="A963">
            <v>202000</v>
          </cell>
          <cell r="B963" t="str">
            <v>Current Instalments Due On Loans &lt; One Year</v>
          </cell>
          <cell r="C963" t="str">
            <v>IA9999</v>
          </cell>
          <cell r="D963" t="str">
            <v>Trial Balance</v>
          </cell>
          <cell r="E963" t="str">
            <v>IC7000</v>
          </cell>
          <cell r="F963" t="str">
            <v>SOFP</v>
          </cell>
          <cell r="G963" t="str">
            <v>IE7000</v>
          </cell>
          <cell r="H963" t="str">
            <v>Statement of Financial Position</v>
          </cell>
          <cell r="I963" t="str">
            <v>IG7300</v>
          </cell>
          <cell r="J963" t="str">
            <v>Current Liabilities</v>
          </cell>
          <cell r="K963" t="str">
            <v>IJ7320</v>
          </cell>
          <cell r="L963" t="str">
            <v>Borrowings</v>
          </cell>
          <cell r="M963" t="str">
            <v>IL7332</v>
          </cell>
          <cell r="N963" t="str">
            <v>Borrowings: Other (Non-Dh)</v>
          </cell>
          <cell r="O963" t="str">
            <v>IN7332</v>
          </cell>
          <cell r="P963" t="str">
            <v>Borrowings: Other (Non-Dh)</v>
          </cell>
          <cell r="Q963" t="str">
            <v>IP7332</v>
          </cell>
          <cell r="R963" t="str">
            <v>Borrowings: Other (Non-Dh)</v>
          </cell>
        </row>
        <row r="964">
          <cell r="A964">
            <v>204000</v>
          </cell>
          <cell r="B964" t="str">
            <v>Interest Payable On DOH Loans &lt; One Year</v>
          </cell>
          <cell r="C964" t="str">
            <v>IA9999</v>
          </cell>
          <cell r="D964" t="str">
            <v>Trial Balance</v>
          </cell>
          <cell r="E964" t="str">
            <v>IC7000</v>
          </cell>
          <cell r="F964" t="str">
            <v>SOFP</v>
          </cell>
          <cell r="G964" t="str">
            <v>IE7000</v>
          </cell>
          <cell r="H964" t="str">
            <v>Statement of Financial Position</v>
          </cell>
          <cell r="I964" t="str">
            <v>IG7300</v>
          </cell>
          <cell r="J964" t="str">
            <v>Current Liabilities</v>
          </cell>
          <cell r="K964" t="str">
            <v>IJ7320</v>
          </cell>
          <cell r="L964" t="str">
            <v>Borrowings</v>
          </cell>
          <cell r="M964" t="str">
            <v>IL7328</v>
          </cell>
          <cell r="N964" t="str">
            <v>Borrowings DH Capital</v>
          </cell>
          <cell r="O964" t="str">
            <v>IN7328</v>
          </cell>
          <cell r="P964" t="str">
            <v>Borrowings DH Capital</v>
          </cell>
          <cell r="Q964" t="str">
            <v>IP7328</v>
          </cell>
          <cell r="R964" t="str">
            <v>Borrowings DH Capital</v>
          </cell>
        </row>
        <row r="965">
          <cell r="A965">
            <v>205000</v>
          </cell>
          <cell r="B965" t="str">
            <v>Interest Payable On Other Loans &lt; One Year</v>
          </cell>
          <cell r="C965" t="str">
            <v>IA9999</v>
          </cell>
          <cell r="D965" t="str">
            <v>Trial Balance</v>
          </cell>
          <cell r="E965" t="str">
            <v>IC7000</v>
          </cell>
          <cell r="F965" t="str">
            <v>SOFP</v>
          </cell>
          <cell r="G965" t="str">
            <v>IE7000</v>
          </cell>
          <cell r="H965" t="str">
            <v>Statement of Financial Position</v>
          </cell>
          <cell r="I965" t="str">
            <v>IG7300</v>
          </cell>
          <cell r="J965" t="str">
            <v>Current Liabilities</v>
          </cell>
          <cell r="K965" t="str">
            <v>IJ7320</v>
          </cell>
          <cell r="L965" t="str">
            <v>Borrowings</v>
          </cell>
          <cell r="M965" t="str">
            <v>IL7332</v>
          </cell>
          <cell r="N965" t="str">
            <v>Borrowings: Other (Non-Dh)</v>
          </cell>
          <cell r="O965" t="str">
            <v>IN7332</v>
          </cell>
          <cell r="P965" t="str">
            <v>Borrowings: Other (Non-Dh)</v>
          </cell>
          <cell r="Q965" t="str">
            <v>IP7332</v>
          </cell>
          <cell r="R965" t="str">
            <v>Borrowings: Other (Non-Dh)</v>
          </cell>
        </row>
        <row r="966">
          <cell r="A966">
            <v>206000</v>
          </cell>
          <cell r="B966" t="str">
            <v>Payments Received On Account &lt; One Year</v>
          </cell>
          <cell r="C966" t="str">
            <v>IA9999</v>
          </cell>
          <cell r="D966" t="str">
            <v>Trial Balance</v>
          </cell>
          <cell r="E966" t="str">
            <v>IC7000</v>
          </cell>
          <cell r="F966" t="str">
            <v>SOFP</v>
          </cell>
          <cell r="G966" t="str">
            <v>IE7000</v>
          </cell>
          <cell r="H966" t="str">
            <v>Statement of Financial Position</v>
          </cell>
          <cell r="I966" t="str">
            <v>IG7300</v>
          </cell>
          <cell r="J966" t="str">
            <v>Current Liabilities</v>
          </cell>
          <cell r="K966" t="str">
            <v>IJ7310</v>
          </cell>
          <cell r="L966" t="str">
            <v>Trade and Other Payables: Non-Capital</v>
          </cell>
          <cell r="M966" t="str">
            <v>IL7310</v>
          </cell>
          <cell r="N966" t="str">
            <v>Trade and Other Payables: Non-Capital</v>
          </cell>
          <cell r="O966" t="str">
            <v>IN7310</v>
          </cell>
          <cell r="P966" t="str">
            <v>Trade and Other Payables: Non-Capital</v>
          </cell>
          <cell r="Q966" t="str">
            <v>IP7310</v>
          </cell>
          <cell r="R966" t="str">
            <v>Trade and Other Payables: Non-Capital</v>
          </cell>
        </row>
        <row r="967">
          <cell r="A967">
            <v>208000</v>
          </cell>
          <cell r="B967" t="str">
            <v>NHS Creditors &lt; One Year</v>
          </cell>
          <cell r="C967" t="str">
            <v>IA9999</v>
          </cell>
          <cell r="D967" t="str">
            <v>Trial Balance</v>
          </cell>
          <cell r="E967" t="str">
            <v>IC7000</v>
          </cell>
          <cell r="F967" t="str">
            <v>SOFP</v>
          </cell>
          <cell r="G967" t="str">
            <v>IE7000</v>
          </cell>
          <cell r="H967" t="str">
            <v>Statement of Financial Position</v>
          </cell>
          <cell r="I967" t="str">
            <v>IG7300</v>
          </cell>
          <cell r="J967" t="str">
            <v>Current Liabilities</v>
          </cell>
          <cell r="K967" t="str">
            <v>IJ7310</v>
          </cell>
          <cell r="L967" t="str">
            <v>Trade and Other Payables: Non-Capital</v>
          </cell>
          <cell r="M967" t="str">
            <v>IL7310</v>
          </cell>
          <cell r="N967" t="str">
            <v>Trade and Other Payables: Non-Capital</v>
          </cell>
          <cell r="O967" t="str">
            <v>IN7310</v>
          </cell>
          <cell r="P967" t="str">
            <v>Trade and Other Payables: Non-Capital</v>
          </cell>
          <cell r="Q967" t="str">
            <v>IP7310</v>
          </cell>
          <cell r="R967" t="str">
            <v>Trade and Other Payables: Non-Capital</v>
          </cell>
        </row>
        <row r="968">
          <cell r="A968">
            <v>208500</v>
          </cell>
          <cell r="B968" t="str">
            <v>Intercompany Creditor</v>
          </cell>
          <cell r="C968" t="str">
            <v>IA9999</v>
          </cell>
          <cell r="D968" t="str">
            <v>Trial Balance</v>
          </cell>
          <cell r="E968" t="str">
            <v>IC7000</v>
          </cell>
          <cell r="F968" t="str">
            <v>SOFP</v>
          </cell>
          <cell r="G968" t="str">
            <v>IE7000</v>
          </cell>
          <cell r="H968" t="str">
            <v>Statement of Financial Position</v>
          </cell>
          <cell r="I968" t="str">
            <v>IG7300</v>
          </cell>
          <cell r="J968" t="str">
            <v>Current Liabilities</v>
          </cell>
          <cell r="K968" t="str">
            <v>IJ7310</v>
          </cell>
          <cell r="L968" t="str">
            <v>Trade and Other Payables: Non-Capital</v>
          </cell>
          <cell r="M968" t="str">
            <v>IL7310</v>
          </cell>
          <cell r="N968" t="str">
            <v>Trade and Other Payables: Non-Capital</v>
          </cell>
          <cell r="O968" t="str">
            <v>IN7310</v>
          </cell>
          <cell r="P968" t="str">
            <v>Trade and Other Payables: Non-Capital</v>
          </cell>
          <cell r="Q968" t="str">
            <v>IP7310</v>
          </cell>
          <cell r="R968" t="str">
            <v>Trade and Other Payables: Non-Capital</v>
          </cell>
        </row>
        <row r="969">
          <cell r="A969">
            <v>218000</v>
          </cell>
          <cell r="B969" t="str">
            <v>Related Party Payables &lt; One Year</v>
          </cell>
          <cell r="C969" t="str">
            <v>IA9999</v>
          </cell>
          <cell r="D969" t="str">
            <v>Trial Balance</v>
          </cell>
          <cell r="E969" t="str">
            <v>IC7000</v>
          </cell>
          <cell r="F969" t="str">
            <v>SOFP</v>
          </cell>
          <cell r="G969" t="str">
            <v>IE7000</v>
          </cell>
          <cell r="H969" t="str">
            <v>Statement of Financial Position</v>
          </cell>
          <cell r="I969" t="str">
            <v>IG7300</v>
          </cell>
          <cell r="J969" t="str">
            <v>Current Liabilities</v>
          </cell>
          <cell r="K969" t="str">
            <v>IJ7310</v>
          </cell>
          <cell r="L969" t="str">
            <v>Trade and Other Payables: Non-Capital</v>
          </cell>
          <cell r="M969" t="str">
            <v>IL7310</v>
          </cell>
          <cell r="N969" t="str">
            <v>Trade and Other Payables: Non-Capital</v>
          </cell>
          <cell r="O969" t="str">
            <v>IN7310</v>
          </cell>
          <cell r="P969" t="str">
            <v>Trade and Other Payables: Non-Capital</v>
          </cell>
          <cell r="Q969" t="str">
            <v>IP7310</v>
          </cell>
          <cell r="R969" t="str">
            <v>Trade and Other Payables: Non-Capital</v>
          </cell>
        </row>
        <row r="970">
          <cell r="A970">
            <v>228000</v>
          </cell>
          <cell r="B970" t="str">
            <v>Non- NHS Trade Creditors &lt; One Year</v>
          </cell>
          <cell r="C970" t="str">
            <v>IA9999</v>
          </cell>
          <cell r="D970" t="str">
            <v>Trial Balance</v>
          </cell>
          <cell r="E970" t="str">
            <v>IC7000</v>
          </cell>
          <cell r="F970" t="str">
            <v>SOFP</v>
          </cell>
          <cell r="G970" t="str">
            <v>IE7000</v>
          </cell>
          <cell r="H970" t="str">
            <v>Statement of Financial Position</v>
          </cell>
          <cell r="I970" t="str">
            <v>IG7300</v>
          </cell>
          <cell r="J970" t="str">
            <v>Current Liabilities</v>
          </cell>
          <cell r="K970" t="str">
            <v>IJ7310</v>
          </cell>
          <cell r="L970" t="str">
            <v>Trade and Other Payables: Non-Capital</v>
          </cell>
          <cell r="M970" t="str">
            <v>IL7310</v>
          </cell>
          <cell r="N970" t="str">
            <v>Trade and Other Payables: Non-Capital</v>
          </cell>
          <cell r="O970" t="str">
            <v>IN7310</v>
          </cell>
          <cell r="P970" t="str">
            <v>Trade and Other Payables: Non-Capital</v>
          </cell>
          <cell r="Q970" t="str">
            <v>IP7310</v>
          </cell>
          <cell r="R970" t="str">
            <v>Trade and Other Payables: Non-Capital</v>
          </cell>
        </row>
        <row r="971">
          <cell r="A971">
            <v>238000</v>
          </cell>
          <cell r="B971" t="str">
            <v>Clinical Negligence Payable &lt; One Year</v>
          </cell>
          <cell r="C971" t="str">
            <v>IA9999</v>
          </cell>
          <cell r="D971" t="str">
            <v>Trial Balance</v>
          </cell>
          <cell r="E971" t="str">
            <v>IC7000</v>
          </cell>
          <cell r="F971" t="str">
            <v>SOFP</v>
          </cell>
          <cell r="G971" t="str">
            <v>IE7000</v>
          </cell>
          <cell r="H971" t="str">
            <v>Statement of Financial Position</v>
          </cell>
          <cell r="I971" t="str">
            <v>IG7300</v>
          </cell>
          <cell r="J971" t="str">
            <v>Current Liabilities</v>
          </cell>
          <cell r="K971" t="str">
            <v>IJ7340</v>
          </cell>
          <cell r="L971" t="str">
            <v>Provisions</v>
          </cell>
          <cell r="M971" t="str">
            <v>IL7340</v>
          </cell>
          <cell r="N971" t="str">
            <v>Provisions</v>
          </cell>
          <cell r="O971" t="str">
            <v>IN7340</v>
          </cell>
          <cell r="P971" t="str">
            <v>Provisions</v>
          </cell>
          <cell r="Q971" t="str">
            <v>IP7340</v>
          </cell>
          <cell r="R971" t="str">
            <v>Provisions</v>
          </cell>
        </row>
        <row r="972">
          <cell r="A972">
            <v>240000</v>
          </cell>
          <cell r="B972" t="str">
            <v>Capital Creditors &lt; One Year</v>
          </cell>
          <cell r="C972" t="str">
            <v>IA9999</v>
          </cell>
          <cell r="D972" t="str">
            <v>Trial Balance</v>
          </cell>
          <cell r="E972" t="str">
            <v>IC7000</v>
          </cell>
          <cell r="F972" t="str">
            <v>SOFP</v>
          </cell>
          <cell r="G972" t="str">
            <v>IE7000</v>
          </cell>
          <cell r="H972" t="str">
            <v>Statement of Financial Position</v>
          </cell>
          <cell r="I972" t="str">
            <v>IG7300</v>
          </cell>
          <cell r="J972" t="str">
            <v>Current Liabilities</v>
          </cell>
          <cell r="K972" t="str">
            <v>IJ7300</v>
          </cell>
          <cell r="L972" t="str">
            <v>Trade and Other Payables: Capital</v>
          </cell>
          <cell r="M972" t="str">
            <v>IL7300</v>
          </cell>
          <cell r="N972" t="str">
            <v>Trade and Other Payables: Capital</v>
          </cell>
          <cell r="O972" t="str">
            <v>IN7300</v>
          </cell>
          <cell r="P972" t="str">
            <v>Trade and Other Payables: Capital</v>
          </cell>
          <cell r="Q972" t="str">
            <v>IP7300</v>
          </cell>
          <cell r="R972" t="str">
            <v>Trade and Other Payables: Capital</v>
          </cell>
        </row>
        <row r="973">
          <cell r="A973">
            <v>240010</v>
          </cell>
          <cell r="B973" t="str">
            <v>Pension Payable</v>
          </cell>
          <cell r="C973" t="str">
            <v>IA9999</v>
          </cell>
          <cell r="D973" t="str">
            <v>Trial Balance</v>
          </cell>
          <cell r="E973" t="str">
            <v>IC7000</v>
          </cell>
          <cell r="F973" t="str">
            <v>SOFP</v>
          </cell>
          <cell r="G973" t="str">
            <v>IE7000</v>
          </cell>
          <cell r="H973" t="str">
            <v>Statement of Financial Position</v>
          </cell>
          <cell r="I973" t="str">
            <v>IG7300</v>
          </cell>
          <cell r="J973" t="str">
            <v>Current Liabilities</v>
          </cell>
          <cell r="K973" t="str">
            <v>IJ7310</v>
          </cell>
          <cell r="L973" t="str">
            <v>Trade and Other Payables: Non-Capital</v>
          </cell>
          <cell r="M973" t="str">
            <v>IL7310</v>
          </cell>
          <cell r="N973" t="str">
            <v>Trade and Other Payables: Non-Capital</v>
          </cell>
          <cell r="O973" t="str">
            <v>IN7310</v>
          </cell>
          <cell r="P973" t="str">
            <v>Trade and Other Payables: Non-Capital</v>
          </cell>
          <cell r="Q973" t="str">
            <v>IP7310</v>
          </cell>
          <cell r="R973" t="str">
            <v>Trade and Other Payables: Non-Capital</v>
          </cell>
        </row>
        <row r="974">
          <cell r="A974">
            <v>241000</v>
          </cell>
          <cell r="B974" t="str">
            <v>Apprenticeship Levy</v>
          </cell>
          <cell r="C974" t="str">
            <v>IA9999</v>
          </cell>
          <cell r="D974" t="str">
            <v>Trial Balance</v>
          </cell>
          <cell r="E974" t="str">
            <v>IC7000</v>
          </cell>
          <cell r="F974" t="str">
            <v>SOFP</v>
          </cell>
          <cell r="G974" t="str">
            <v>IE7000</v>
          </cell>
          <cell r="H974" t="str">
            <v>Statement of Financial Position</v>
          </cell>
          <cell r="I974" t="str">
            <v>IG7300</v>
          </cell>
          <cell r="J974" t="str">
            <v>Current Liabilities</v>
          </cell>
          <cell r="K974" t="str">
            <v>IJ7310</v>
          </cell>
          <cell r="L974" t="str">
            <v>Trade and Other Payables: Non-Capital</v>
          </cell>
          <cell r="M974" t="str">
            <v>IL7310</v>
          </cell>
          <cell r="N974" t="str">
            <v>Trade and Other Payables: Non-Capital</v>
          </cell>
          <cell r="O974" t="str">
            <v>IN7310</v>
          </cell>
          <cell r="P974" t="str">
            <v>Trade and Other Payables: Non-Capital</v>
          </cell>
          <cell r="Q974" t="str">
            <v>IP7310</v>
          </cell>
          <cell r="R974" t="str">
            <v>Trade and Other Payables: Non-Capital</v>
          </cell>
        </row>
        <row r="975">
          <cell r="A975">
            <v>242000</v>
          </cell>
          <cell r="B975" t="str">
            <v>Tax And Social Security Costs &lt; One Year</v>
          </cell>
          <cell r="C975" t="str">
            <v>IA9999</v>
          </cell>
          <cell r="D975" t="str">
            <v>Trial Balance</v>
          </cell>
          <cell r="E975" t="str">
            <v>IC7000</v>
          </cell>
          <cell r="F975" t="str">
            <v>SOFP</v>
          </cell>
          <cell r="G975" t="str">
            <v>IE7000</v>
          </cell>
          <cell r="H975" t="str">
            <v>Statement of Financial Position</v>
          </cell>
          <cell r="I975" t="str">
            <v>IG7300</v>
          </cell>
          <cell r="J975" t="str">
            <v>Current Liabilities</v>
          </cell>
          <cell r="K975" t="str">
            <v>IJ7310</v>
          </cell>
          <cell r="L975" t="str">
            <v>Trade and Other Payables: Non-Capital</v>
          </cell>
          <cell r="M975" t="str">
            <v>IL7310</v>
          </cell>
          <cell r="N975" t="str">
            <v>Trade and Other Payables: Non-Capital</v>
          </cell>
          <cell r="O975" t="str">
            <v>IN7310</v>
          </cell>
          <cell r="P975" t="str">
            <v>Trade and Other Payables: Non-Capital</v>
          </cell>
          <cell r="Q975" t="str">
            <v>IP7310</v>
          </cell>
          <cell r="R975" t="str">
            <v>Trade and Other Payables: Non-Capital</v>
          </cell>
        </row>
        <row r="976">
          <cell r="A976">
            <v>243000</v>
          </cell>
          <cell r="B976" t="str">
            <v>Social Security Costs &lt; One Year</v>
          </cell>
          <cell r="C976" t="str">
            <v>IA9999</v>
          </cell>
          <cell r="D976" t="str">
            <v>Trial Balance</v>
          </cell>
          <cell r="E976" t="str">
            <v>IC7000</v>
          </cell>
          <cell r="F976" t="str">
            <v>SOFP</v>
          </cell>
          <cell r="G976" t="str">
            <v>IE7000</v>
          </cell>
          <cell r="H976" t="str">
            <v>Statement of Financial Position</v>
          </cell>
          <cell r="I976" t="str">
            <v>IG7300</v>
          </cell>
          <cell r="J976" t="str">
            <v>Current Liabilities</v>
          </cell>
          <cell r="K976" t="str">
            <v>IJ7310</v>
          </cell>
          <cell r="L976" t="str">
            <v>Trade and Other Payables: Non-Capital</v>
          </cell>
          <cell r="M976" t="str">
            <v>IL7310</v>
          </cell>
          <cell r="N976" t="str">
            <v>Trade and Other Payables: Non-Capital</v>
          </cell>
          <cell r="O976" t="str">
            <v>IN7310</v>
          </cell>
          <cell r="P976" t="str">
            <v>Trade and Other Payables: Non-Capital</v>
          </cell>
          <cell r="Q976" t="str">
            <v>IP7310</v>
          </cell>
          <cell r="R976" t="str">
            <v>Trade and Other Payables: Non-Capital</v>
          </cell>
        </row>
        <row r="977">
          <cell r="A977">
            <v>243100</v>
          </cell>
          <cell r="B977" t="str">
            <v>Corporation Tax Payable &lt; one year</v>
          </cell>
          <cell r="C977" t="str">
            <v>IA9999</v>
          </cell>
          <cell r="D977" t="str">
            <v>Trial Balance</v>
          </cell>
          <cell r="E977" t="str">
            <v>IC7000</v>
          </cell>
          <cell r="F977" t="str">
            <v>SOFP</v>
          </cell>
          <cell r="G977" t="str">
            <v>IE7000</v>
          </cell>
          <cell r="H977" t="str">
            <v>Statement of Financial Position</v>
          </cell>
          <cell r="I977" t="str">
            <v>IG7300</v>
          </cell>
          <cell r="J977" t="str">
            <v>Current Liabilities</v>
          </cell>
          <cell r="K977" t="str">
            <v>IJ7310</v>
          </cell>
          <cell r="L977" t="str">
            <v>Trade and Other Payables: Non-Capital</v>
          </cell>
          <cell r="M977" t="str">
            <v>IL7310</v>
          </cell>
          <cell r="N977" t="str">
            <v>Trade and Other Payables: Non-Capital</v>
          </cell>
          <cell r="O977" t="str">
            <v>IN7310</v>
          </cell>
          <cell r="P977" t="str">
            <v>Trade and Other Payables: Non-Capital</v>
          </cell>
          <cell r="Q977" t="str">
            <v>IP7310</v>
          </cell>
          <cell r="R977" t="str">
            <v>Trade and Other Payables: Non-Capital</v>
          </cell>
        </row>
        <row r="978">
          <cell r="A978">
            <v>243200</v>
          </cell>
          <cell r="B978" t="str">
            <v>VAT Creditor &lt; One Year</v>
          </cell>
          <cell r="C978" t="str">
            <v>IA9999</v>
          </cell>
          <cell r="D978" t="str">
            <v>Trial Balance</v>
          </cell>
          <cell r="E978" t="str">
            <v>IC7000</v>
          </cell>
          <cell r="F978" t="str">
            <v>SOFP</v>
          </cell>
          <cell r="G978" t="str">
            <v>IE7000</v>
          </cell>
          <cell r="H978" t="str">
            <v>Statement of Financial Position</v>
          </cell>
          <cell r="I978" t="str">
            <v>IG7300</v>
          </cell>
          <cell r="J978" t="str">
            <v>Current Liabilities</v>
          </cell>
          <cell r="K978" t="str">
            <v>IJ7310</v>
          </cell>
          <cell r="L978" t="str">
            <v>Trade and Other Payables: Non-Capital</v>
          </cell>
          <cell r="M978" t="str">
            <v>IL7310</v>
          </cell>
          <cell r="N978" t="str">
            <v>Trade and Other Payables: Non-Capital</v>
          </cell>
          <cell r="O978" t="str">
            <v>IN7310</v>
          </cell>
          <cell r="P978" t="str">
            <v>Trade and Other Payables: Non-Capital</v>
          </cell>
          <cell r="Q978" t="str">
            <v>IP7310</v>
          </cell>
          <cell r="R978" t="str">
            <v>Trade and Other Payables: Non-Capital</v>
          </cell>
        </row>
        <row r="979">
          <cell r="A979">
            <v>244000</v>
          </cell>
          <cell r="B979" t="str">
            <v>P D C Dividend Payable &lt; One Year</v>
          </cell>
          <cell r="C979" t="str">
            <v>IA9999</v>
          </cell>
          <cell r="D979" t="str">
            <v>Trial Balance</v>
          </cell>
          <cell r="E979" t="str">
            <v>IC7000</v>
          </cell>
          <cell r="F979" t="str">
            <v>SOFP</v>
          </cell>
          <cell r="G979" t="str">
            <v>IE7000</v>
          </cell>
          <cell r="H979" t="str">
            <v>Statement of Financial Position</v>
          </cell>
          <cell r="I979" t="str">
            <v>IG7300</v>
          </cell>
          <cell r="J979" t="str">
            <v>Current Liabilities</v>
          </cell>
          <cell r="K979" t="str">
            <v>IJ7310</v>
          </cell>
          <cell r="L979" t="str">
            <v>Trade and Other Payables: Non-Capital</v>
          </cell>
          <cell r="M979" t="str">
            <v>IL7310</v>
          </cell>
          <cell r="N979" t="str">
            <v>Trade and Other Payables: Non-Capital</v>
          </cell>
          <cell r="O979" t="str">
            <v>IN7310</v>
          </cell>
          <cell r="P979" t="str">
            <v>Trade and Other Payables: Non-Capital</v>
          </cell>
          <cell r="Q979" t="str">
            <v>IP7310</v>
          </cell>
          <cell r="R979" t="str">
            <v>Trade and Other Payables: Non-Capital</v>
          </cell>
        </row>
        <row r="980">
          <cell r="A980">
            <v>246000</v>
          </cell>
          <cell r="B980" t="str">
            <v>Patients Money &lt; One Year</v>
          </cell>
          <cell r="C980" t="str">
            <v>IA9999</v>
          </cell>
          <cell r="D980" t="str">
            <v>Trial Balance</v>
          </cell>
          <cell r="E980" t="str">
            <v>IC7000</v>
          </cell>
          <cell r="F980" t="str">
            <v>SOFP</v>
          </cell>
          <cell r="G980" t="str">
            <v>IE7000</v>
          </cell>
          <cell r="H980" t="str">
            <v>Statement of Financial Position</v>
          </cell>
          <cell r="I980" t="str">
            <v>IG7300</v>
          </cell>
          <cell r="J980" t="str">
            <v>Current Liabilities</v>
          </cell>
          <cell r="K980" t="str">
            <v>IJ7310</v>
          </cell>
          <cell r="L980" t="str">
            <v>Trade and Other Payables: Non-Capital</v>
          </cell>
          <cell r="M980" t="str">
            <v>IL7310</v>
          </cell>
          <cell r="N980" t="str">
            <v>Trade and Other Payables: Non-Capital</v>
          </cell>
          <cell r="O980" t="str">
            <v>IN7310</v>
          </cell>
          <cell r="P980" t="str">
            <v>Trade and Other Payables: Non-Capital</v>
          </cell>
          <cell r="Q980" t="str">
            <v>IP7310</v>
          </cell>
          <cell r="R980" t="str">
            <v>Trade and Other Payables: Non-Capital</v>
          </cell>
        </row>
        <row r="981">
          <cell r="A981">
            <v>250000</v>
          </cell>
          <cell r="B981" t="str">
            <v>Obligations Under Finance Leases And Hire Purchase Contracts &lt; One Year</v>
          </cell>
          <cell r="C981" t="str">
            <v>IA9999</v>
          </cell>
          <cell r="D981" t="str">
            <v>Trial Balance</v>
          </cell>
          <cell r="E981" t="str">
            <v>IC7000</v>
          </cell>
          <cell r="F981" t="str">
            <v>SOFP</v>
          </cell>
          <cell r="G981" t="str">
            <v>IE7000</v>
          </cell>
          <cell r="H981" t="str">
            <v>Statement of Financial Position</v>
          </cell>
          <cell r="I981" t="str">
            <v>IG7300</v>
          </cell>
          <cell r="J981" t="str">
            <v>Current Liabilities</v>
          </cell>
          <cell r="K981" t="str">
            <v>IJ7320</v>
          </cell>
          <cell r="L981" t="str">
            <v>Borrowings</v>
          </cell>
          <cell r="M981" t="str">
            <v>IL7324</v>
          </cell>
          <cell r="N981" t="str">
            <v>Borrowings: Finance Leases</v>
          </cell>
          <cell r="O981" t="str">
            <v>IN7324</v>
          </cell>
          <cell r="P981" t="str">
            <v>Borrowings: Finance Leases</v>
          </cell>
          <cell r="Q981" t="str">
            <v>IP7324</v>
          </cell>
          <cell r="R981" t="str">
            <v>Borrowings: Finance Leases</v>
          </cell>
        </row>
        <row r="982">
          <cell r="A982">
            <v>250100</v>
          </cell>
          <cell r="B982" t="str">
            <v>Lease Liabilities under IFRS 16 &lt; 1 year</v>
          </cell>
          <cell r="C982" t="str">
            <v>IA9999</v>
          </cell>
          <cell r="D982" t="str">
            <v>Trial Balance</v>
          </cell>
          <cell r="E982" t="str">
            <v>IC7000</v>
          </cell>
          <cell r="F982" t="str">
            <v>SOFP</v>
          </cell>
          <cell r="G982" t="str">
            <v>IE7000</v>
          </cell>
          <cell r="H982" t="str">
            <v>Statement of Financial Position</v>
          </cell>
          <cell r="I982" t="str">
            <v>IG7300</v>
          </cell>
          <cell r="J982" t="str">
            <v>Current Liabilities</v>
          </cell>
          <cell r="K982" t="str">
            <v>IJ7320</v>
          </cell>
          <cell r="L982" t="str">
            <v>Borrowings</v>
          </cell>
          <cell r="M982" t="str">
            <v>IL7324</v>
          </cell>
          <cell r="N982" t="str">
            <v>Borrowings: Finance Leases</v>
          </cell>
          <cell r="O982" t="str">
            <v>IN7324</v>
          </cell>
          <cell r="P982" t="str">
            <v>Borrowings: Finance Leases</v>
          </cell>
          <cell r="Q982" t="str">
            <v>IP7324</v>
          </cell>
          <cell r="R982" t="str">
            <v>Borrowings: Finance Leases</v>
          </cell>
        </row>
        <row r="983">
          <cell r="A983">
            <v>251000</v>
          </cell>
          <cell r="B983" t="str">
            <v>Obligations Under PFI/LIFT &lt; One Year</v>
          </cell>
          <cell r="C983" t="str">
            <v>IA9999</v>
          </cell>
          <cell r="D983" t="str">
            <v>Trial Balance</v>
          </cell>
          <cell r="E983" t="str">
            <v>IC7000</v>
          </cell>
          <cell r="F983" t="str">
            <v>SOFP</v>
          </cell>
          <cell r="G983" t="str">
            <v>IE7000</v>
          </cell>
          <cell r="H983" t="str">
            <v>Statement of Financial Position</v>
          </cell>
          <cell r="I983" t="str">
            <v>IG7300</v>
          </cell>
          <cell r="J983" t="str">
            <v>Current Liabilities</v>
          </cell>
          <cell r="K983" t="str">
            <v>IJ7320</v>
          </cell>
          <cell r="L983" t="str">
            <v>Borrowings</v>
          </cell>
          <cell r="M983" t="str">
            <v>IL7322</v>
          </cell>
          <cell r="N983" t="str">
            <v>Borrowings: PFI/LIFT Obligations</v>
          </cell>
          <cell r="O983" t="str">
            <v>IN7322</v>
          </cell>
          <cell r="P983" t="str">
            <v>Borrowings: PFI/LIFT Obligations</v>
          </cell>
          <cell r="Q983" t="str">
            <v>IP7322</v>
          </cell>
          <cell r="R983" t="str">
            <v>Borrowings: PFI/LIFT Obligations</v>
          </cell>
        </row>
        <row r="984">
          <cell r="A984">
            <v>252000</v>
          </cell>
          <cell r="B984" t="str">
            <v>Other Creditors &lt; One Year</v>
          </cell>
          <cell r="C984" t="str">
            <v>IA9999</v>
          </cell>
          <cell r="D984" t="str">
            <v>Trial Balance</v>
          </cell>
          <cell r="E984" t="str">
            <v>IC7000</v>
          </cell>
          <cell r="F984" t="str">
            <v>SOFP</v>
          </cell>
          <cell r="G984" t="str">
            <v>IE7000</v>
          </cell>
          <cell r="H984" t="str">
            <v>Statement of Financial Position</v>
          </cell>
          <cell r="I984" t="str">
            <v>IG7300</v>
          </cell>
          <cell r="J984" t="str">
            <v>Current Liabilities</v>
          </cell>
          <cell r="K984" t="str">
            <v>IJ7310</v>
          </cell>
          <cell r="L984" t="str">
            <v>Trade and Other Payables: Non-Capital</v>
          </cell>
          <cell r="M984" t="str">
            <v>IL7310</v>
          </cell>
          <cell r="N984" t="str">
            <v>Trade and Other Payables: Non-Capital</v>
          </cell>
          <cell r="O984" t="str">
            <v>IN7310</v>
          </cell>
          <cell r="P984" t="str">
            <v>Trade and Other Payables: Non-Capital</v>
          </cell>
          <cell r="Q984" t="str">
            <v>IP7310</v>
          </cell>
          <cell r="R984" t="str">
            <v>Trade and Other Payables: Non-Capital</v>
          </cell>
        </row>
        <row r="985">
          <cell r="A985">
            <v>253000</v>
          </cell>
          <cell r="B985" t="str">
            <v>Opening Balance B/F - Deferred Government Grants &lt; One Year</v>
          </cell>
          <cell r="C985" t="str">
            <v>IA9999</v>
          </cell>
          <cell r="D985" t="str">
            <v>Trial Balance</v>
          </cell>
          <cell r="E985" t="str">
            <v>IC7000</v>
          </cell>
          <cell r="F985" t="str">
            <v>SOFP</v>
          </cell>
          <cell r="G985" t="str">
            <v>IE7000</v>
          </cell>
          <cell r="H985" t="str">
            <v>Statement of Financial Position</v>
          </cell>
          <cell r="I985" t="str">
            <v>IG7300</v>
          </cell>
          <cell r="J985" t="str">
            <v>Current Liabilities</v>
          </cell>
          <cell r="K985" t="str">
            <v>IJ7360</v>
          </cell>
          <cell r="L985" t="str">
            <v>Other Liabilities: Deferred Income</v>
          </cell>
          <cell r="M985" t="str">
            <v>IL7360</v>
          </cell>
          <cell r="N985" t="str">
            <v>Other Liabilities: Deferred Income</v>
          </cell>
          <cell r="O985" t="str">
            <v>IN7360</v>
          </cell>
          <cell r="P985" t="str">
            <v>Other Liabilities: Deferred Income</v>
          </cell>
          <cell r="Q985" t="str">
            <v>IP7360</v>
          </cell>
          <cell r="R985" t="str">
            <v>Other Liabilities: Deferred Income</v>
          </cell>
        </row>
        <row r="986">
          <cell r="A986">
            <v>253100</v>
          </cell>
          <cell r="B986" t="str">
            <v>Additions - Deferred Government Grants &lt; One Year</v>
          </cell>
          <cell r="C986" t="str">
            <v>IA9999</v>
          </cell>
          <cell r="D986" t="str">
            <v>Trial Balance</v>
          </cell>
          <cell r="E986" t="str">
            <v>IC7000</v>
          </cell>
          <cell r="F986" t="str">
            <v>SOFP</v>
          </cell>
          <cell r="G986" t="str">
            <v>IE7000</v>
          </cell>
          <cell r="H986" t="str">
            <v>Statement of Financial Position</v>
          </cell>
          <cell r="I986" t="str">
            <v>IG7300</v>
          </cell>
          <cell r="J986" t="str">
            <v>Current Liabilities</v>
          </cell>
          <cell r="K986" t="str">
            <v>IJ7360</v>
          </cell>
          <cell r="L986" t="str">
            <v>Other Liabilities: Deferred Income</v>
          </cell>
          <cell r="M986" t="str">
            <v>IL7360</v>
          </cell>
          <cell r="N986" t="str">
            <v>Other Liabilities: Deferred Income</v>
          </cell>
          <cell r="O986" t="str">
            <v>IN7360</v>
          </cell>
          <cell r="P986" t="str">
            <v>Other Liabilities: Deferred Income</v>
          </cell>
          <cell r="Q986" t="str">
            <v>IP7360</v>
          </cell>
          <cell r="R986" t="str">
            <v>Other Liabilities: Deferred Income</v>
          </cell>
        </row>
        <row r="987">
          <cell r="A987">
            <v>253200</v>
          </cell>
          <cell r="B987" t="str">
            <v>Repayments - Deferred Government Grants &lt; One Year</v>
          </cell>
          <cell r="C987" t="str">
            <v>IA9999</v>
          </cell>
          <cell r="D987" t="str">
            <v>Trial Balance</v>
          </cell>
          <cell r="E987" t="str">
            <v>IC7000</v>
          </cell>
          <cell r="F987" t="str">
            <v>SOFP</v>
          </cell>
          <cell r="G987" t="str">
            <v>IE7000</v>
          </cell>
          <cell r="H987" t="str">
            <v>Statement of Financial Position</v>
          </cell>
          <cell r="I987" t="str">
            <v>IG7300</v>
          </cell>
          <cell r="J987" t="str">
            <v>Current Liabilities</v>
          </cell>
          <cell r="K987" t="str">
            <v>IJ7360</v>
          </cell>
          <cell r="L987" t="str">
            <v>Other Liabilities: Deferred Income</v>
          </cell>
          <cell r="M987" t="str">
            <v>IL7360</v>
          </cell>
          <cell r="N987" t="str">
            <v>Other Liabilities: Deferred Income</v>
          </cell>
          <cell r="O987" t="str">
            <v>IN7360</v>
          </cell>
          <cell r="P987" t="str">
            <v>Other Liabilities: Deferred Income</v>
          </cell>
          <cell r="Q987" t="str">
            <v>IP7360</v>
          </cell>
          <cell r="R987" t="str">
            <v>Other Liabilities: Deferred Income</v>
          </cell>
        </row>
        <row r="988">
          <cell r="A988">
            <v>253300</v>
          </cell>
          <cell r="B988" t="str">
            <v>Amortisation - Deferred Government Grants &lt; One Year</v>
          </cell>
          <cell r="C988" t="str">
            <v>IA9999</v>
          </cell>
          <cell r="D988" t="str">
            <v>Trial Balance</v>
          </cell>
          <cell r="E988" t="str">
            <v>IC7000</v>
          </cell>
          <cell r="F988" t="str">
            <v>SOFP</v>
          </cell>
          <cell r="G988" t="str">
            <v>IE7000</v>
          </cell>
          <cell r="H988" t="str">
            <v>Statement of Financial Position</v>
          </cell>
          <cell r="I988" t="str">
            <v>IG7300</v>
          </cell>
          <cell r="J988" t="str">
            <v>Current Liabilities</v>
          </cell>
          <cell r="K988" t="str">
            <v>IJ7360</v>
          </cell>
          <cell r="L988" t="str">
            <v>Other Liabilities: Deferred Income</v>
          </cell>
          <cell r="M988" t="str">
            <v>IL7360</v>
          </cell>
          <cell r="N988" t="str">
            <v>Other Liabilities: Deferred Income</v>
          </cell>
          <cell r="O988" t="str">
            <v>IN7360</v>
          </cell>
          <cell r="P988" t="str">
            <v>Other Liabilities: Deferred Income</v>
          </cell>
          <cell r="Q988" t="str">
            <v>IP7360</v>
          </cell>
          <cell r="R988" t="str">
            <v>Other Liabilities: Deferred Income</v>
          </cell>
        </row>
        <row r="989">
          <cell r="A989">
            <v>267000</v>
          </cell>
          <cell r="B989" t="str">
            <v>Accruals Non NHS &lt; One Year</v>
          </cell>
          <cell r="C989" t="str">
            <v>IA9999</v>
          </cell>
          <cell r="D989" t="str">
            <v>Trial Balance</v>
          </cell>
          <cell r="E989" t="str">
            <v>IC7000</v>
          </cell>
          <cell r="F989" t="str">
            <v>SOFP</v>
          </cell>
          <cell r="G989" t="str">
            <v>IE7000</v>
          </cell>
          <cell r="H989" t="str">
            <v>Statement of Financial Position</v>
          </cell>
          <cell r="I989" t="str">
            <v>IG7300</v>
          </cell>
          <cell r="J989" t="str">
            <v>Current Liabilities</v>
          </cell>
          <cell r="K989" t="str">
            <v>IJ7310</v>
          </cell>
          <cell r="L989" t="str">
            <v>Trade and Other Payables: Non-Capital</v>
          </cell>
          <cell r="M989" t="str">
            <v>IL7310</v>
          </cell>
          <cell r="N989" t="str">
            <v>Trade and Other Payables: Non-Capital</v>
          </cell>
          <cell r="O989" t="str">
            <v>IN7310</v>
          </cell>
          <cell r="P989" t="str">
            <v>Trade and Other Payables: Non-Capital</v>
          </cell>
          <cell r="Q989" t="str">
            <v>IP7310</v>
          </cell>
          <cell r="R989" t="str">
            <v>Trade and Other Payables: Non-Capital</v>
          </cell>
        </row>
        <row r="990">
          <cell r="A990">
            <v>267100</v>
          </cell>
          <cell r="B990" t="str">
            <v>Deferred Income Non NHS &lt; One Year</v>
          </cell>
          <cell r="C990" t="str">
            <v>IA9999</v>
          </cell>
          <cell r="D990" t="str">
            <v>Trial Balance</v>
          </cell>
          <cell r="E990" t="str">
            <v>IC7000</v>
          </cell>
          <cell r="F990" t="str">
            <v>SOFP</v>
          </cell>
          <cell r="G990" t="str">
            <v>IE7000</v>
          </cell>
          <cell r="H990" t="str">
            <v>Statement of Financial Position</v>
          </cell>
          <cell r="I990" t="str">
            <v>IG7300</v>
          </cell>
          <cell r="J990" t="str">
            <v>Current Liabilities</v>
          </cell>
          <cell r="K990" t="str">
            <v>IJ7360</v>
          </cell>
          <cell r="L990" t="str">
            <v>Other Liabilities: Deferred Income</v>
          </cell>
          <cell r="M990" t="str">
            <v>IL7360</v>
          </cell>
          <cell r="N990" t="str">
            <v>Other Liabilities: Deferred Income</v>
          </cell>
          <cell r="O990" t="str">
            <v>IN7360</v>
          </cell>
          <cell r="P990" t="str">
            <v>Other Liabilities: Deferred Income</v>
          </cell>
          <cell r="Q990" t="str">
            <v>IP7360</v>
          </cell>
          <cell r="R990" t="str">
            <v>Other Liabilities: Deferred Income</v>
          </cell>
        </row>
        <row r="991">
          <cell r="A991">
            <v>267200</v>
          </cell>
          <cell r="B991" t="str">
            <v>Deferred Donated &lt; 1 Year</v>
          </cell>
          <cell r="C991" t="str">
            <v>IA9999</v>
          </cell>
          <cell r="D991" t="str">
            <v>Trial Balance</v>
          </cell>
          <cell r="E991" t="str">
            <v>IC7000</v>
          </cell>
          <cell r="F991" t="str">
            <v>SOFP</v>
          </cell>
          <cell r="G991" t="str">
            <v>IE7000</v>
          </cell>
          <cell r="H991" t="str">
            <v>Statement of Financial Position</v>
          </cell>
          <cell r="I991" t="str">
            <v>IG7300</v>
          </cell>
          <cell r="J991" t="str">
            <v>Current Liabilities</v>
          </cell>
          <cell r="K991" t="str">
            <v>IJ7360</v>
          </cell>
          <cell r="L991" t="str">
            <v>Other Liabilities: Deferred Income</v>
          </cell>
          <cell r="M991" t="str">
            <v>IL7360</v>
          </cell>
          <cell r="N991" t="str">
            <v>Other Liabilities: Deferred Income</v>
          </cell>
          <cell r="O991" t="str">
            <v>IN7360</v>
          </cell>
          <cell r="P991" t="str">
            <v>Other Liabilities: Deferred Income</v>
          </cell>
          <cell r="Q991" t="str">
            <v>IP7360</v>
          </cell>
          <cell r="R991" t="str">
            <v>Other Liabilities: Deferred Income</v>
          </cell>
        </row>
        <row r="992">
          <cell r="A992">
            <v>267300</v>
          </cell>
          <cell r="B992" t="str">
            <v>Deferred Government Grant &lt; 1 Year</v>
          </cell>
          <cell r="C992" t="str">
            <v>IA9999</v>
          </cell>
          <cell r="D992" t="str">
            <v>Trial Balance</v>
          </cell>
          <cell r="E992" t="str">
            <v>IC7000</v>
          </cell>
          <cell r="F992" t="str">
            <v>SOFP</v>
          </cell>
          <cell r="G992" t="str">
            <v>IE7000</v>
          </cell>
          <cell r="H992" t="str">
            <v>Statement of Financial Position</v>
          </cell>
          <cell r="I992" t="str">
            <v>IG7300</v>
          </cell>
          <cell r="J992" t="str">
            <v>Current Liabilities</v>
          </cell>
          <cell r="K992" t="str">
            <v>IJ7360</v>
          </cell>
          <cell r="L992" t="str">
            <v>Other Liabilities: Deferred Income</v>
          </cell>
          <cell r="M992" t="str">
            <v>IL7360</v>
          </cell>
          <cell r="N992" t="str">
            <v>Other Liabilities: Deferred Income</v>
          </cell>
          <cell r="O992" t="str">
            <v>IN7360</v>
          </cell>
          <cell r="P992" t="str">
            <v>Other Liabilities: Deferred Income</v>
          </cell>
          <cell r="Q992" t="str">
            <v>IP7360</v>
          </cell>
          <cell r="R992" t="str">
            <v>Other Liabilities: Deferred Income</v>
          </cell>
        </row>
        <row r="993">
          <cell r="A993">
            <v>268000</v>
          </cell>
          <cell r="B993" t="str">
            <v>Accruals Nhs &lt; One Year</v>
          </cell>
          <cell r="C993" t="str">
            <v>IA9999</v>
          </cell>
          <cell r="D993" t="str">
            <v>Trial Balance</v>
          </cell>
          <cell r="E993" t="str">
            <v>IC7000</v>
          </cell>
          <cell r="F993" t="str">
            <v>SOFP</v>
          </cell>
          <cell r="G993" t="str">
            <v>IE7000</v>
          </cell>
          <cell r="H993" t="str">
            <v>Statement of Financial Position</v>
          </cell>
          <cell r="I993" t="str">
            <v>IG7300</v>
          </cell>
          <cell r="J993" t="str">
            <v>Current Liabilities</v>
          </cell>
          <cell r="K993" t="str">
            <v>IJ7310</v>
          </cell>
          <cell r="L993" t="str">
            <v>Trade and Other Payables: Non-Capital</v>
          </cell>
          <cell r="M993" t="str">
            <v>IL7310</v>
          </cell>
          <cell r="N993" t="str">
            <v>Trade and Other Payables: Non-Capital</v>
          </cell>
          <cell r="O993" t="str">
            <v>IN7310</v>
          </cell>
          <cell r="P993" t="str">
            <v>Trade and Other Payables: Non-Capital</v>
          </cell>
          <cell r="Q993" t="str">
            <v>IP7310</v>
          </cell>
          <cell r="R993" t="str">
            <v>Trade and Other Payables: Non-Capital</v>
          </cell>
        </row>
        <row r="994">
          <cell r="A994">
            <v>268010</v>
          </cell>
          <cell r="B994" t="str">
            <v>PFI Deferred Income&lt;One Year</v>
          </cell>
          <cell r="C994" t="str">
            <v>IA9999</v>
          </cell>
          <cell r="D994" t="str">
            <v>Trial Balance</v>
          </cell>
          <cell r="E994" t="str">
            <v>IC7000</v>
          </cell>
          <cell r="F994" t="str">
            <v>SOFP</v>
          </cell>
          <cell r="G994" t="str">
            <v>IE7000</v>
          </cell>
          <cell r="H994" t="str">
            <v>Statement of Financial Position</v>
          </cell>
          <cell r="I994" t="str">
            <v>IG7300</v>
          </cell>
          <cell r="J994" t="str">
            <v>Current Liabilities</v>
          </cell>
          <cell r="K994" t="str">
            <v>IJ7360</v>
          </cell>
          <cell r="L994" t="str">
            <v>Other Liabilities: Deferred Income</v>
          </cell>
          <cell r="M994" t="str">
            <v>IL7370</v>
          </cell>
          <cell r="N994" t="str">
            <v>PFI Deferred Income</v>
          </cell>
          <cell r="O994" t="str">
            <v>IN7370</v>
          </cell>
          <cell r="P994" t="str">
            <v>PFI Deferred Income</v>
          </cell>
          <cell r="Q994" t="str">
            <v>IP7370</v>
          </cell>
          <cell r="R994" t="str">
            <v>PFI Deferred Income</v>
          </cell>
        </row>
        <row r="995">
          <cell r="A995">
            <v>268100</v>
          </cell>
          <cell r="B995" t="str">
            <v>Deferred Income NHS &lt; One Year</v>
          </cell>
          <cell r="C995" t="str">
            <v>IA9999</v>
          </cell>
          <cell r="D995" t="str">
            <v>Trial Balance</v>
          </cell>
          <cell r="E995" t="str">
            <v>IC7000</v>
          </cell>
          <cell r="F995" t="str">
            <v>SOFP</v>
          </cell>
          <cell r="G995" t="str">
            <v>IE7000</v>
          </cell>
          <cell r="H995" t="str">
            <v>Statement of Financial Position</v>
          </cell>
          <cell r="I995" t="str">
            <v>IG7300</v>
          </cell>
          <cell r="J995" t="str">
            <v>Current Liabilities</v>
          </cell>
          <cell r="K995" t="str">
            <v>IJ7360</v>
          </cell>
          <cell r="L995" t="str">
            <v>Other Liabilities: Deferred Income</v>
          </cell>
          <cell r="M995" t="str">
            <v>IL7360</v>
          </cell>
          <cell r="N995" t="str">
            <v>Other Liabilities: Deferred Income</v>
          </cell>
          <cell r="O995" t="str">
            <v>IN7360</v>
          </cell>
          <cell r="P995" t="str">
            <v>Other Liabilities: Deferred Income</v>
          </cell>
          <cell r="Q995" t="str">
            <v>IP7360</v>
          </cell>
          <cell r="R995" t="str">
            <v>Other Liabilities: Deferred Income</v>
          </cell>
        </row>
        <row r="996">
          <cell r="A996">
            <v>269000</v>
          </cell>
          <cell r="B996" t="str">
            <v>Annual Leave Accrual (SoFP - Payables)</v>
          </cell>
          <cell r="C996" t="str">
            <v>IA9999</v>
          </cell>
          <cell r="D996" t="str">
            <v>Trial Balance</v>
          </cell>
          <cell r="E996" t="str">
            <v>IC7000</v>
          </cell>
          <cell r="F996" t="str">
            <v>SOFP</v>
          </cell>
          <cell r="G996" t="str">
            <v>IE7000</v>
          </cell>
          <cell r="H996" t="str">
            <v>Statement of Financial Position</v>
          </cell>
          <cell r="I996" t="str">
            <v>IG7300</v>
          </cell>
          <cell r="J996" t="str">
            <v>Current Liabilities</v>
          </cell>
          <cell r="K996" t="str">
            <v>IJ7310</v>
          </cell>
          <cell r="L996" t="str">
            <v>Trade and Other Payables: Non-Capital</v>
          </cell>
          <cell r="M996" t="str">
            <v>IL7310</v>
          </cell>
          <cell r="N996" t="str">
            <v>Trade and Other Payables: Non-Capital</v>
          </cell>
          <cell r="O996" t="str">
            <v>IN7310</v>
          </cell>
          <cell r="P996" t="str">
            <v>Trade and Other Payables: Non-Capital</v>
          </cell>
          <cell r="Q996" t="str">
            <v>IP7310</v>
          </cell>
          <cell r="R996" t="str">
            <v>Trade and Other Payables: Non-Capital</v>
          </cell>
        </row>
        <row r="997">
          <cell r="A997">
            <v>275000</v>
          </cell>
          <cell r="B997" t="str">
            <v>Amounts Owed To JV And Associates &lt; One Year</v>
          </cell>
          <cell r="C997" t="str">
            <v>IA9999</v>
          </cell>
          <cell r="D997" t="str">
            <v>Trial Balance</v>
          </cell>
          <cell r="E997" t="str">
            <v>IC7000</v>
          </cell>
          <cell r="F997" t="str">
            <v>SOFP</v>
          </cell>
          <cell r="G997" t="str">
            <v>IE7000</v>
          </cell>
          <cell r="H997" t="str">
            <v>Statement of Financial Position</v>
          </cell>
          <cell r="I997" t="str">
            <v>IG7300</v>
          </cell>
          <cell r="J997" t="str">
            <v>Current Liabilities</v>
          </cell>
          <cell r="K997" t="str">
            <v>IJ7310</v>
          </cell>
          <cell r="L997" t="str">
            <v>Trade and Other Payables: Non-Capital</v>
          </cell>
          <cell r="M997" t="str">
            <v>IL7310</v>
          </cell>
          <cell r="N997" t="str">
            <v>Trade and Other Payables: Non-Capital</v>
          </cell>
          <cell r="O997" t="str">
            <v>IN7310</v>
          </cell>
          <cell r="P997" t="str">
            <v>Trade and Other Payables: Non-Capital</v>
          </cell>
          <cell r="Q997" t="str">
            <v>IP7310</v>
          </cell>
          <cell r="R997" t="str">
            <v>Trade and Other Payables: Non-Capital</v>
          </cell>
        </row>
        <row r="998">
          <cell r="A998">
            <v>277000</v>
          </cell>
          <cell r="B998" t="str">
            <v>Early Departure Costs &lt; One Year</v>
          </cell>
          <cell r="C998" t="str">
            <v>IA9999</v>
          </cell>
          <cell r="D998" t="str">
            <v>Trial Balance</v>
          </cell>
          <cell r="E998" t="str">
            <v>IC7000</v>
          </cell>
          <cell r="F998" t="str">
            <v>SOFP</v>
          </cell>
          <cell r="G998" t="str">
            <v>IE7000</v>
          </cell>
          <cell r="H998" t="str">
            <v>Statement of Financial Position</v>
          </cell>
          <cell r="I998" t="str">
            <v>IG7300</v>
          </cell>
          <cell r="J998" t="str">
            <v>Current Liabilities</v>
          </cell>
          <cell r="K998" t="str">
            <v>IJ7340</v>
          </cell>
          <cell r="L998" t="str">
            <v>Provisions</v>
          </cell>
          <cell r="M998" t="str">
            <v>IL7340</v>
          </cell>
          <cell r="N998" t="str">
            <v>Provisions</v>
          </cell>
          <cell r="O998" t="str">
            <v>IN7340</v>
          </cell>
          <cell r="P998" t="str">
            <v>Provisions</v>
          </cell>
          <cell r="Q998" t="str">
            <v>IP7340</v>
          </cell>
          <cell r="R998" t="str">
            <v>Provisions</v>
          </cell>
        </row>
        <row r="999">
          <cell r="A999">
            <v>278000</v>
          </cell>
          <cell r="B999" t="str">
            <v>Commercial Loans - Principal Rec'D</v>
          </cell>
          <cell r="C999" t="str">
            <v>IA9999</v>
          </cell>
          <cell r="D999" t="str">
            <v>Trial Balance</v>
          </cell>
          <cell r="E999" t="str">
            <v>IC7000</v>
          </cell>
          <cell r="F999" t="str">
            <v>SOFP</v>
          </cell>
          <cell r="G999" t="str">
            <v>IE7000</v>
          </cell>
          <cell r="H999" t="str">
            <v>Statement of Financial Position</v>
          </cell>
          <cell r="I999" t="str">
            <v>IG7300</v>
          </cell>
          <cell r="J999" t="str">
            <v>Current Liabilities</v>
          </cell>
          <cell r="K999" t="str">
            <v>IJ7320</v>
          </cell>
          <cell r="L999" t="str">
            <v>Borrowings</v>
          </cell>
          <cell r="M999" t="str">
            <v>IL7332</v>
          </cell>
          <cell r="N999" t="str">
            <v>Borrowings: Other (Non-Dh)</v>
          </cell>
          <cell r="O999" t="str">
            <v>IN7332</v>
          </cell>
          <cell r="P999" t="str">
            <v>Borrowings: Other (Non-Dh)</v>
          </cell>
          <cell r="Q999" t="str">
            <v>IP7332</v>
          </cell>
          <cell r="R999" t="str">
            <v>Borrowings: Other (Non-Dh)</v>
          </cell>
        </row>
        <row r="1000">
          <cell r="A1000">
            <v>278100</v>
          </cell>
          <cell r="B1000" t="str">
            <v>Commercial Loans - Repaid</v>
          </cell>
          <cell r="C1000" t="str">
            <v>IA9999</v>
          </cell>
          <cell r="D1000" t="str">
            <v>Trial Balance</v>
          </cell>
          <cell r="E1000" t="str">
            <v>IC7000</v>
          </cell>
          <cell r="F1000" t="str">
            <v>SOFP</v>
          </cell>
          <cell r="G1000" t="str">
            <v>IE7000</v>
          </cell>
          <cell r="H1000" t="str">
            <v>Statement of Financial Position</v>
          </cell>
          <cell r="I1000" t="str">
            <v>IG7300</v>
          </cell>
          <cell r="J1000" t="str">
            <v>Current Liabilities</v>
          </cell>
          <cell r="K1000" t="str">
            <v>IJ7320</v>
          </cell>
          <cell r="L1000" t="str">
            <v>Borrowings</v>
          </cell>
          <cell r="M1000" t="str">
            <v>IL7332</v>
          </cell>
          <cell r="N1000" t="str">
            <v>Borrowings: Other (Non-Dh)</v>
          </cell>
          <cell r="O1000" t="str">
            <v>IN7332</v>
          </cell>
          <cell r="P1000" t="str">
            <v>Borrowings: Other (Non-Dh)</v>
          </cell>
          <cell r="Q1000" t="str">
            <v>IP7332</v>
          </cell>
          <cell r="R1000" t="str">
            <v>Borrowings: Other (Non-Dh)</v>
          </cell>
        </row>
        <row r="1001">
          <cell r="A1001">
            <v>278200</v>
          </cell>
          <cell r="B1001" t="str">
            <v>Commercial Loans - Working Capital Facility</v>
          </cell>
          <cell r="C1001" t="str">
            <v>IA9999</v>
          </cell>
          <cell r="D1001" t="str">
            <v>Trial Balance</v>
          </cell>
          <cell r="E1001" t="str">
            <v>IC7000</v>
          </cell>
          <cell r="F1001" t="str">
            <v>SOFP</v>
          </cell>
          <cell r="G1001" t="str">
            <v>IE7000</v>
          </cell>
          <cell r="H1001" t="str">
            <v>Statement of Financial Position</v>
          </cell>
          <cell r="I1001" t="str">
            <v>IG7300</v>
          </cell>
          <cell r="J1001" t="str">
            <v>Current Liabilities</v>
          </cell>
          <cell r="K1001" t="str">
            <v>IJ7320</v>
          </cell>
          <cell r="L1001" t="str">
            <v>Borrowings</v>
          </cell>
          <cell r="M1001" t="str">
            <v>IL7332</v>
          </cell>
          <cell r="N1001" t="str">
            <v>Borrowings: Other (Non-Dh)</v>
          </cell>
          <cell r="O1001" t="str">
            <v>IN7332</v>
          </cell>
          <cell r="P1001" t="str">
            <v>Borrowings: Other (Non-Dh)</v>
          </cell>
          <cell r="Q1001" t="str">
            <v>IP7332</v>
          </cell>
          <cell r="R1001" t="str">
            <v>Borrowings: Other (Non-Dh)</v>
          </cell>
        </row>
        <row r="1002">
          <cell r="A1002">
            <v>278900</v>
          </cell>
          <cell r="B1002" t="str">
            <v>Commercial Loans &gt; 1 Year</v>
          </cell>
          <cell r="C1002" t="str">
            <v>IA9999</v>
          </cell>
          <cell r="D1002" t="str">
            <v>Trial Balance</v>
          </cell>
          <cell r="E1002" t="str">
            <v>IC7000</v>
          </cell>
          <cell r="F1002" t="str">
            <v>SOFP</v>
          </cell>
          <cell r="G1002" t="str">
            <v>IE7000</v>
          </cell>
          <cell r="H1002" t="str">
            <v>Statement of Financial Position</v>
          </cell>
          <cell r="I1002" t="str">
            <v>IG7400</v>
          </cell>
          <cell r="J1002" t="str">
            <v>Non-Current Liabilities</v>
          </cell>
          <cell r="K1002" t="str">
            <v>IJ7420</v>
          </cell>
          <cell r="L1002" t="str">
            <v>Borrowings</v>
          </cell>
          <cell r="M1002" t="str">
            <v>IL7428</v>
          </cell>
          <cell r="N1002" t="str">
            <v>Commercial Loans</v>
          </cell>
          <cell r="O1002" t="str">
            <v>IN7428</v>
          </cell>
          <cell r="P1002" t="str">
            <v>Commercial Loans</v>
          </cell>
          <cell r="Q1002" t="str">
            <v>IP7428</v>
          </cell>
          <cell r="R1002" t="str">
            <v>Commercial Loans</v>
          </cell>
        </row>
        <row r="1003">
          <cell r="A1003">
            <v>279000</v>
          </cell>
          <cell r="B1003" t="str">
            <v>Long Term Loans &gt; One Year</v>
          </cell>
          <cell r="C1003" t="str">
            <v>IA9999</v>
          </cell>
          <cell r="D1003" t="str">
            <v>Trial Balance</v>
          </cell>
          <cell r="E1003" t="str">
            <v>IC7000</v>
          </cell>
          <cell r="F1003" t="str">
            <v>SOFP</v>
          </cell>
          <cell r="G1003" t="str">
            <v>IE7000</v>
          </cell>
          <cell r="H1003" t="str">
            <v>Statement of Financial Position</v>
          </cell>
          <cell r="I1003" t="str">
            <v>IG7400</v>
          </cell>
          <cell r="J1003" t="str">
            <v>Non-Current Liabilities</v>
          </cell>
          <cell r="K1003" t="str">
            <v>IJ7420</v>
          </cell>
          <cell r="L1003" t="str">
            <v>Borrowings</v>
          </cell>
          <cell r="M1003" t="str">
            <v>IL7424</v>
          </cell>
          <cell r="N1003" t="str">
            <v>Borrowings: DH Capital Loans</v>
          </cell>
          <cell r="O1003" t="str">
            <v>IN7424</v>
          </cell>
          <cell r="P1003" t="str">
            <v>Borrowings: DH Capital Loans</v>
          </cell>
          <cell r="Q1003" t="str">
            <v>IP7424</v>
          </cell>
          <cell r="R1003" t="str">
            <v>Borrowings: DH Capital Loans</v>
          </cell>
        </row>
        <row r="1004">
          <cell r="A1004">
            <v>280000</v>
          </cell>
          <cell r="B1004" t="str">
            <v>Payments Received On Account &gt; One Year</v>
          </cell>
          <cell r="C1004" t="str">
            <v>IA9999</v>
          </cell>
          <cell r="D1004" t="str">
            <v>Trial Balance</v>
          </cell>
          <cell r="E1004" t="str">
            <v>IC7000</v>
          </cell>
          <cell r="F1004" t="str">
            <v>SOFP</v>
          </cell>
          <cell r="G1004" t="str">
            <v>IE7000</v>
          </cell>
          <cell r="H1004" t="str">
            <v>Statement of Financial Position</v>
          </cell>
          <cell r="I1004" t="str">
            <v>IG7400</v>
          </cell>
          <cell r="J1004" t="str">
            <v>Non-Current Liabilities</v>
          </cell>
          <cell r="K1004" t="str">
            <v>IJ7410</v>
          </cell>
          <cell r="L1004" t="str">
            <v>Trade and Other Payables: Non-Capital</v>
          </cell>
          <cell r="M1004" t="str">
            <v>IL7410</v>
          </cell>
          <cell r="N1004" t="str">
            <v>Trade and Other Payables: Non-Capital</v>
          </cell>
          <cell r="O1004" t="str">
            <v>IN7410</v>
          </cell>
          <cell r="P1004" t="str">
            <v>Trade and Other Payables: Non-Capital</v>
          </cell>
          <cell r="Q1004" t="str">
            <v>IP7410</v>
          </cell>
          <cell r="R1004" t="str">
            <v>Trade and Other Payables: Non-Capital</v>
          </cell>
        </row>
        <row r="1005">
          <cell r="A1005">
            <v>281000</v>
          </cell>
          <cell r="B1005" t="str">
            <v>NHS Financing Facility - Principal Rec'D</v>
          </cell>
          <cell r="C1005" t="str">
            <v>IA9999</v>
          </cell>
          <cell r="D1005" t="str">
            <v>Trial Balance</v>
          </cell>
          <cell r="E1005" t="str">
            <v>IC7000</v>
          </cell>
          <cell r="F1005" t="str">
            <v>SOFP</v>
          </cell>
          <cell r="G1005" t="str">
            <v>IE7000</v>
          </cell>
          <cell r="H1005" t="str">
            <v>Statement of Financial Position</v>
          </cell>
          <cell r="I1005" t="str">
            <v>IG7300</v>
          </cell>
          <cell r="J1005" t="str">
            <v>Current Liabilities</v>
          </cell>
          <cell r="K1005" t="str">
            <v>IJ7320</v>
          </cell>
          <cell r="L1005" t="str">
            <v>Borrowings</v>
          </cell>
          <cell r="M1005" t="str">
            <v>IL7330</v>
          </cell>
          <cell r="N1005" t="str">
            <v>Borrowings: DH Revolving Working Capital Facilities</v>
          </cell>
          <cell r="O1005" t="str">
            <v>IN7330</v>
          </cell>
          <cell r="P1005" t="str">
            <v>Borrowings: DH Revolving Working Capital Facilities</v>
          </cell>
          <cell r="Q1005" t="str">
            <v>IP7330</v>
          </cell>
          <cell r="R1005" t="str">
            <v>Borrowings: DH Revolving Working Capital Facilities</v>
          </cell>
        </row>
        <row r="1006">
          <cell r="A1006">
            <v>281100</v>
          </cell>
          <cell r="B1006" t="str">
            <v>NHS Financing Facility - Repaid</v>
          </cell>
          <cell r="C1006" t="str">
            <v>IA9999</v>
          </cell>
          <cell r="D1006" t="str">
            <v>Trial Balance</v>
          </cell>
          <cell r="E1006" t="str">
            <v>IC7000</v>
          </cell>
          <cell r="F1006" t="str">
            <v>SOFP</v>
          </cell>
          <cell r="G1006" t="str">
            <v>IE7000</v>
          </cell>
          <cell r="H1006" t="str">
            <v>Statement of Financial Position</v>
          </cell>
          <cell r="I1006" t="str">
            <v>IG7300</v>
          </cell>
          <cell r="J1006" t="str">
            <v>Current Liabilities</v>
          </cell>
          <cell r="K1006" t="str">
            <v>IJ7320</v>
          </cell>
          <cell r="L1006" t="str">
            <v>Borrowings</v>
          </cell>
          <cell r="M1006" t="str">
            <v>IL7330</v>
          </cell>
          <cell r="N1006" t="str">
            <v>Borrowings: DH Revolving Working Capital Facilities</v>
          </cell>
          <cell r="O1006" t="str">
            <v>IN7330</v>
          </cell>
          <cell r="P1006" t="str">
            <v>Borrowings: DH Revolving Working Capital Facilities</v>
          </cell>
          <cell r="Q1006" t="str">
            <v>IP7330</v>
          </cell>
          <cell r="R1006" t="str">
            <v>Borrowings: DH Revolving Working Capital Facilities</v>
          </cell>
        </row>
        <row r="1007">
          <cell r="A1007">
            <v>281200</v>
          </cell>
          <cell r="B1007" t="str">
            <v>NHS Bridging Loans &gt; One Year</v>
          </cell>
          <cell r="C1007" t="str">
            <v>IA9999</v>
          </cell>
          <cell r="D1007" t="str">
            <v>Trial Balance</v>
          </cell>
          <cell r="E1007" t="str">
            <v>IC7000</v>
          </cell>
          <cell r="F1007" t="str">
            <v>SOFP</v>
          </cell>
          <cell r="G1007" t="str">
            <v>IE7000</v>
          </cell>
          <cell r="H1007" t="str">
            <v>Statement of Financial Position</v>
          </cell>
          <cell r="I1007" t="str">
            <v>IG7400</v>
          </cell>
          <cell r="J1007" t="str">
            <v>Non-Current Liabilities</v>
          </cell>
          <cell r="K1007" t="str">
            <v>IJ7420</v>
          </cell>
          <cell r="L1007" t="str">
            <v>Borrowings</v>
          </cell>
          <cell r="M1007" t="str">
            <v>IL7426</v>
          </cell>
          <cell r="N1007" t="str">
            <v>Borrowings: DH Working Capital / Revenue Support Loans</v>
          </cell>
          <cell r="O1007" t="str">
            <v>IN7426</v>
          </cell>
          <cell r="P1007" t="str">
            <v>Borrowings: DH Working Capital / Revenue Support Loans</v>
          </cell>
          <cell r="Q1007" t="str">
            <v>IP7426</v>
          </cell>
          <cell r="R1007" t="str">
            <v>Borrowings: DH Working Capital / Revenue Support Loans</v>
          </cell>
        </row>
        <row r="1008">
          <cell r="A1008">
            <v>282000</v>
          </cell>
          <cell r="B1008" t="str">
            <v>NHS Creditors &gt; One Year</v>
          </cell>
          <cell r="C1008" t="str">
            <v>IA9999</v>
          </cell>
          <cell r="D1008" t="str">
            <v>Trial Balance</v>
          </cell>
          <cell r="E1008" t="str">
            <v>IC7000</v>
          </cell>
          <cell r="F1008" t="str">
            <v>SOFP</v>
          </cell>
          <cell r="G1008" t="str">
            <v>IE7000</v>
          </cell>
          <cell r="H1008" t="str">
            <v>Statement of Financial Position</v>
          </cell>
          <cell r="I1008" t="str">
            <v>IG7400</v>
          </cell>
          <cell r="J1008" t="str">
            <v>Non-Current Liabilities</v>
          </cell>
          <cell r="K1008" t="str">
            <v>IJ7410</v>
          </cell>
          <cell r="L1008" t="str">
            <v>Trade and Other Payables: Non-Capital</v>
          </cell>
          <cell r="M1008" t="str">
            <v>IL7410</v>
          </cell>
          <cell r="N1008" t="str">
            <v>Trade and Other Payables: Non-Capital</v>
          </cell>
          <cell r="O1008" t="str">
            <v>IN7410</v>
          </cell>
          <cell r="P1008" t="str">
            <v>Trade and Other Payables: Non-Capital</v>
          </cell>
          <cell r="Q1008" t="str">
            <v>IP7410</v>
          </cell>
          <cell r="R1008" t="str">
            <v>Trade and Other Payables: Non-Capital</v>
          </cell>
        </row>
        <row r="1009">
          <cell r="A1009">
            <v>282100</v>
          </cell>
          <cell r="B1009" t="str">
            <v>Related Party Payables &gt; One Year</v>
          </cell>
          <cell r="C1009" t="str">
            <v>IA9999</v>
          </cell>
          <cell r="D1009" t="str">
            <v>Trial Balance</v>
          </cell>
          <cell r="E1009" t="str">
            <v>IC7000</v>
          </cell>
          <cell r="F1009" t="str">
            <v>SOFP</v>
          </cell>
          <cell r="G1009" t="str">
            <v>IE7000</v>
          </cell>
          <cell r="H1009" t="str">
            <v>Statement of Financial Position</v>
          </cell>
          <cell r="I1009" t="str">
            <v>IG7400</v>
          </cell>
          <cell r="J1009" t="str">
            <v>Non-Current Liabilities</v>
          </cell>
          <cell r="K1009" t="str">
            <v>IJ7410</v>
          </cell>
          <cell r="L1009" t="str">
            <v>Trade and Other Payables: Non-Capital</v>
          </cell>
          <cell r="M1009" t="str">
            <v>IL7410</v>
          </cell>
          <cell r="N1009" t="str">
            <v>Trade and Other Payables: Non-Capital</v>
          </cell>
          <cell r="O1009" t="str">
            <v>IN7410</v>
          </cell>
          <cell r="P1009" t="str">
            <v>Trade and Other Payables: Non-Capital</v>
          </cell>
          <cell r="Q1009" t="str">
            <v>IP7410</v>
          </cell>
          <cell r="R1009" t="str">
            <v>Trade and Other Payables: Non-Capital</v>
          </cell>
        </row>
        <row r="1010">
          <cell r="A1010">
            <v>283000</v>
          </cell>
          <cell r="B1010" t="str">
            <v>Non- NHS Trade Creditors &gt; One Year</v>
          </cell>
          <cell r="C1010" t="str">
            <v>IA9999</v>
          </cell>
          <cell r="D1010" t="str">
            <v>Trial Balance</v>
          </cell>
          <cell r="E1010" t="str">
            <v>IC7000</v>
          </cell>
          <cell r="F1010" t="str">
            <v>SOFP</v>
          </cell>
          <cell r="G1010" t="str">
            <v>IE7000</v>
          </cell>
          <cell r="H1010" t="str">
            <v>Statement of Financial Position</v>
          </cell>
          <cell r="I1010" t="str">
            <v>IG7400</v>
          </cell>
          <cell r="J1010" t="str">
            <v>Non-Current Liabilities</v>
          </cell>
          <cell r="K1010" t="str">
            <v>IJ7410</v>
          </cell>
          <cell r="L1010" t="str">
            <v>Trade and Other Payables: Non-Capital</v>
          </cell>
          <cell r="M1010" t="str">
            <v>IL7410</v>
          </cell>
          <cell r="N1010" t="str">
            <v>Trade and Other Payables: Non-Capital</v>
          </cell>
          <cell r="O1010" t="str">
            <v>IN7410</v>
          </cell>
          <cell r="P1010" t="str">
            <v>Trade and Other Payables: Non-Capital</v>
          </cell>
          <cell r="Q1010" t="str">
            <v>IP7410</v>
          </cell>
          <cell r="R1010" t="str">
            <v>Trade and Other Payables: Non-Capital</v>
          </cell>
        </row>
        <row r="1011">
          <cell r="A1011">
            <v>284000</v>
          </cell>
          <cell r="B1011" t="str">
            <v>Clinical Negligence Payable &gt; One Year</v>
          </cell>
          <cell r="C1011" t="str">
            <v>IA9999</v>
          </cell>
          <cell r="D1011" t="str">
            <v>Trial Balance</v>
          </cell>
          <cell r="E1011" t="str">
            <v>IC7000</v>
          </cell>
          <cell r="F1011" t="str">
            <v>SOFP</v>
          </cell>
          <cell r="G1011" t="str">
            <v>IE7000</v>
          </cell>
          <cell r="H1011" t="str">
            <v>Statement of Financial Position</v>
          </cell>
          <cell r="I1011" t="str">
            <v>IG7400</v>
          </cell>
          <cell r="J1011" t="str">
            <v>Non-Current Liabilities</v>
          </cell>
          <cell r="K1011" t="str">
            <v>IJ7440</v>
          </cell>
          <cell r="L1011" t="str">
            <v>Provisions</v>
          </cell>
          <cell r="M1011" t="str">
            <v>IL7440</v>
          </cell>
          <cell r="N1011" t="str">
            <v>Provisions</v>
          </cell>
          <cell r="O1011" t="str">
            <v>IN7440</v>
          </cell>
          <cell r="P1011" t="str">
            <v>Provisions</v>
          </cell>
          <cell r="Q1011" t="str">
            <v>IP7440</v>
          </cell>
          <cell r="R1011" t="str">
            <v>Provisions</v>
          </cell>
        </row>
        <row r="1012">
          <cell r="A1012">
            <v>285000</v>
          </cell>
          <cell r="B1012" t="str">
            <v>Capital Creditors &gt; One Year</v>
          </cell>
          <cell r="C1012" t="str">
            <v>IA9999</v>
          </cell>
          <cell r="D1012" t="str">
            <v>Trial Balance</v>
          </cell>
          <cell r="E1012" t="str">
            <v>IC7000</v>
          </cell>
          <cell r="F1012" t="str">
            <v>SOFP</v>
          </cell>
          <cell r="G1012" t="str">
            <v>IE7000</v>
          </cell>
          <cell r="H1012" t="str">
            <v>Statement of Financial Position</v>
          </cell>
          <cell r="I1012" t="str">
            <v>IG7400</v>
          </cell>
          <cell r="J1012" t="str">
            <v>Non-Current Liabilities</v>
          </cell>
          <cell r="K1012" t="str">
            <v>IJ7400</v>
          </cell>
          <cell r="L1012" t="str">
            <v>Trade and Other Payables: Capital</v>
          </cell>
          <cell r="M1012" t="str">
            <v>IL7400</v>
          </cell>
          <cell r="N1012" t="str">
            <v>Trade and Other Payables: Capital</v>
          </cell>
          <cell r="O1012" t="str">
            <v>IN7400</v>
          </cell>
          <cell r="P1012" t="str">
            <v>Trade and Other Payables: Capital</v>
          </cell>
          <cell r="Q1012" t="str">
            <v>IP7400</v>
          </cell>
          <cell r="R1012" t="str">
            <v>Trade and Other Payables: Capital</v>
          </cell>
        </row>
        <row r="1013">
          <cell r="A1013">
            <v>286000</v>
          </cell>
          <cell r="B1013" t="str">
            <v>Obligations Under Finance Leases And Hire Purchase Contracts &gt; One Year</v>
          </cell>
          <cell r="C1013" t="str">
            <v>IA9999</v>
          </cell>
          <cell r="D1013" t="str">
            <v>Trial Balance</v>
          </cell>
          <cell r="E1013" t="str">
            <v>IC7000</v>
          </cell>
          <cell r="F1013" t="str">
            <v>SOFP</v>
          </cell>
          <cell r="G1013" t="str">
            <v>IE7000</v>
          </cell>
          <cell r="H1013" t="str">
            <v>Statement of Financial Position</v>
          </cell>
          <cell r="I1013" t="str">
            <v>IG7400</v>
          </cell>
          <cell r="J1013" t="str">
            <v>Non-Current Liabilities</v>
          </cell>
          <cell r="K1013" t="str">
            <v>IJ7420</v>
          </cell>
          <cell r="L1013" t="str">
            <v>Borrowings</v>
          </cell>
          <cell r="M1013" t="str">
            <v>IL7422</v>
          </cell>
          <cell r="N1013" t="str">
            <v>Borrowings: Finance Leases</v>
          </cell>
          <cell r="O1013" t="str">
            <v>IN7422</v>
          </cell>
          <cell r="P1013" t="str">
            <v>Borrowings: Finance Leases</v>
          </cell>
          <cell r="Q1013" t="str">
            <v>IP7422</v>
          </cell>
          <cell r="R1013" t="str">
            <v>Borrowings: Finance Leases</v>
          </cell>
        </row>
        <row r="1014">
          <cell r="A1014">
            <v>286100</v>
          </cell>
          <cell r="B1014" t="str">
            <v>Lease Liabilities under IFRS 16 &gt; 1 year</v>
          </cell>
          <cell r="C1014" t="str">
            <v>IA9999</v>
          </cell>
          <cell r="D1014" t="str">
            <v>Trial Balance</v>
          </cell>
          <cell r="E1014" t="str">
            <v>IC7000</v>
          </cell>
          <cell r="F1014" t="str">
            <v>SOFP</v>
          </cell>
          <cell r="G1014" t="str">
            <v>IE7000</v>
          </cell>
          <cell r="H1014" t="str">
            <v>Statement of Financial Position</v>
          </cell>
          <cell r="I1014" t="str">
            <v>IG7400</v>
          </cell>
          <cell r="J1014" t="str">
            <v>Non-Current Liabilities</v>
          </cell>
          <cell r="K1014" t="str">
            <v>IJ7420</v>
          </cell>
          <cell r="L1014" t="str">
            <v>Borrowings</v>
          </cell>
          <cell r="M1014" t="str">
            <v>IL7422</v>
          </cell>
          <cell r="N1014" t="str">
            <v>Borrowings: Finance Leases</v>
          </cell>
          <cell r="O1014" t="str">
            <v>IN7422</v>
          </cell>
          <cell r="P1014" t="str">
            <v>Borrowings: Finance Leases</v>
          </cell>
          <cell r="Q1014" t="str">
            <v>IP7422</v>
          </cell>
          <cell r="R1014" t="str">
            <v>Borrowings: Finance Leases</v>
          </cell>
        </row>
        <row r="1015">
          <cell r="A1015">
            <v>286200</v>
          </cell>
          <cell r="B1015" t="str">
            <v>Opening Lease Liabilities</v>
          </cell>
          <cell r="C1015" t="str">
            <v>IA9999</v>
          </cell>
          <cell r="D1015" t="str">
            <v>Trial Balance</v>
          </cell>
          <cell r="E1015" t="str">
            <v>IC7000</v>
          </cell>
          <cell r="F1015" t="str">
            <v>SOFP</v>
          </cell>
          <cell r="G1015" t="str">
            <v>IE7000</v>
          </cell>
          <cell r="H1015" t="str">
            <v>Statement of Financial Position</v>
          </cell>
          <cell r="I1015" t="str">
            <v>IG7300</v>
          </cell>
          <cell r="J1015" t="str">
            <v>Current Liabilities</v>
          </cell>
          <cell r="K1015" t="str">
            <v>IJ7320</v>
          </cell>
          <cell r="L1015" t="str">
            <v>Borrowings</v>
          </cell>
          <cell r="M1015" t="str">
            <v>IL7324</v>
          </cell>
          <cell r="N1015" t="str">
            <v>Borrowings: Finance Leases</v>
          </cell>
          <cell r="O1015" t="str">
            <v>IN7324</v>
          </cell>
          <cell r="P1015" t="str">
            <v>Borrowings: Finance Leases</v>
          </cell>
          <cell r="Q1015" t="str">
            <v>IP7324</v>
          </cell>
          <cell r="R1015" t="str">
            <v>Borrowings: Finance Leases</v>
          </cell>
        </row>
        <row r="1016">
          <cell r="A1016">
            <v>286300</v>
          </cell>
          <cell r="B1016" t="str">
            <v>Lease Liabilities Additions in Year</v>
          </cell>
          <cell r="C1016" t="str">
            <v>IA9999</v>
          </cell>
          <cell r="D1016" t="str">
            <v>Trial Balance</v>
          </cell>
          <cell r="E1016" t="str">
            <v>IC7000</v>
          </cell>
          <cell r="F1016" t="str">
            <v>SOFP</v>
          </cell>
          <cell r="G1016" t="str">
            <v>IE7000</v>
          </cell>
          <cell r="H1016" t="str">
            <v>Statement of Financial Position</v>
          </cell>
          <cell r="I1016" t="str">
            <v>IG7300</v>
          </cell>
          <cell r="J1016" t="str">
            <v>Current Liabilities</v>
          </cell>
          <cell r="K1016" t="str">
            <v>IJ7320</v>
          </cell>
          <cell r="L1016" t="str">
            <v>Borrowings</v>
          </cell>
          <cell r="M1016" t="str">
            <v>IL7324</v>
          </cell>
          <cell r="N1016" t="str">
            <v>Borrowings: Finance Leases</v>
          </cell>
          <cell r="O1016" t="str">
            <v>IN7324</v>
          </cell>
          <cell r="P1016" t="str">
            <v>Borrowings: Finance Leases</v>
          </cell>
          <cell r="Q1016" t="str">
            <v>IP7324</v>
          </cell>
          <cell r="R1016" t="str">
            <v>Borrowings: Finance Leases</v>
          </cell>
        </row>
        <row r="1017">
          <cell r="A1017">
            <v>286400</v>
          </cell>
          <cell r="B1017" t="str">
            <v>Lease Liabilities Invoices Paid</v>
          </cell>
          <cell r="C1017" t="str">
            <v>IA9999</v>
          </cell>
          <cell r="D1017" t="str">
            <v>Trial Balance</v>
          </cell>
          <cell r="E1017" t="str">
            <v>IC7000</v>
          </cell>
          <cell r="F1017" t="str">
            <v>SOFP</v>
          </cell>
          <cell r="G1017" t="str">
            <v>IE7000</v>
          </cell>
          <cell r="H1017" t="str">
            <v>Statement of Financial Position</v>
          </cell>
          <cell r="I1017" t="str">
            <v>IG7300</v>
          </cell>
          <cell r="J1017" t="str">
            <v>Current Liabilities</v>
          </cell>
          <cell r="K1017" t="str">
            <v>IJ7320</v>
          </cell>
          <cell r="L1017" t="str">
            <v>Borrowings</v>
          </cell>
          <cell r="M1017" t="str">
            <v>IL7324</v>
          </cell>
          <cell r="N1017" t="str">
            <v>Borrowings: Finance Leases</v>
          </cell>
          <cell r="O1017" t="str">
            <v>IN7324</v>
          </cell>
          <cell r="P1017" t="str">
            <v>Borrowings: Finance Leases</v>
          </cell>
          <cell r="Q1017" t="str">
            <v>IP7324</v>
          </cell>
          <cell r="R1017" t="str">
            <v>Borrowings: Finance Leases</v>
          </cell>
        </row>
        <row r="1018">
          <cell r="A1018">
            <v>286500</v>
          </cell>
          <cell r="B1018" t="str">
            <v>Lease Liabilities Interest Charged</v>
          </cell>
          <cell r="C1018" t="str">
            <v>IA9999</v>
          </cell>
          <cell r="D1018" t="str">
            <v>Trial Balance</v>
          </cell>
          <cell r="E1018" t="str">
            <v>IC7000</v>
          </cell>
          <cell r="F1018" t="str">
            <v>SOFP</v>
          </cell>
          <cell r="G1018" t="str">
            <v>IE7000</v>
          </cell>
          <cell r="H1018" t="str">
            <v>Statement of Financial Position</v>
          </cell>
          <cell r="I1018" t="str">
            <v>IG7300</v>
          </cell>
          <cell r="J1018" t="str">
            <v>Current Liabilities</v>
          </cell>
          <cell r="K1018" t="str">
            <v>IJ7320</v>
          </cell>
          <cell r="L1018" t="str">
            <v>Borrowings</v>
          </cell>
          <cell r="M1018" t="str">
            <v>IL7324</v>
          </cell>
          <cell r="N1018" t="str">
            <v>Borrowings: Finance Leases</v>
          </cell>
          <cell r="O1018" t="str">
            <v>IN7324</v>
          </cell>
          <cell r="P1018" t="str">
            <v>Borrowings: Finance Leases</v>
          </cell>
          <cell r="Q1018" t="str">
            <v>IP7324</v>
          </cell>
          <cell r="R1018" t="str">
            <v>Borrowings: Finance Leases</v>
          </cell>
        </row>
        <row r="1019">
          <cell r="A1019">
            <v>286600</v>
          </cell>
          <cell r="B1019" t="str">
            <v>Lease Liab Re-measurement</v>
          </cell>
          <cell r="C1019" t="str">
            <v>IA9999</v>
          </cell>
          <cell r="D1019" t="str">
            <v>Trial Balance</v>
          </cell>
          <cell r="E1019" t="str">
            <v>IC7000</v>
          </cell>
          <cell r="F1019" t="str">
            <v>SOFP</v>
          </cell>
          <cell r="G1019" t="str">
            <v>IE7000</v>
          </cell>
          <cell r="H1019" t="str">
            <v>Statement of Financial Position</v>
          </cell>
          <cell r="I1019" t="str">
            <v>IG7300</v>
          </cell>
          <cell r="J1019" t="str">
            <v>Current Liabilities</v>
          </cell>
          <cell r="K1019" t="str">
            <v>IJ7320</v>
          </cell>
          <cell r="L1019" t="str">
            <v>Borrowings</v>
          </cell>
          <cell r="M1019" t="str">
            <v>IL7324</v>
          </cell>
          <cell r="N1019" t="str">
            <v>Borrowings: Finance Leases</v>
          </cell>
          <cell r="O1019" t="str">
            <v>IN7324</v>
          </cell>
          <cell r="P1019" t="str">
            <v>Borrowings: Finance Leases</v>
          </cell>
          <cell r="Q1019" t="str">
            <v>IP7324</v>
          </cell>
          <cell r="R1019" t="str">
            <v>Borrowings: Finance Leases</v>
          </cell>
        </row>
        <row r="1020">
          <cell r="A1020">
            <v>286700</v>
          </cell>
          <cell r="B1020" t="str">
            <v>Transfer to Long Term Leases</v>
          </cell>
          <cell r="C1020" t="str">
            <v>IA9999</v>
          </cell>
          <cell r="D1020" t="str">
            <v>Trial Balance</v>
          </cell>
          <cell r="E1020" t="str">
            <v>IC7000</v>
          </cell>
          <cell r="F1020" t="str">
            <v>SOFP</v>
          </cell>
          <cell r="G1020" t="str">
            <v>IE7000</v>
          </cell>
          <cell r="H1020" t="str">
            <v>Statement of Financial Position</v>
          </cell>
          <cell r="I1020" t="str">
            <v>IG7300</v>
          </cell>
          <cell r="J1020" t="str">
            <v>Current Liabilities</v>
          </cell>
          <cell r="K1020" t="str">
            <v>IJ7320</v>
          </cell>
          <cell r="L1020" t="str">
            <v>Borrowings</v>
          </cell>
          <cell r="M1020" t="str">
            <v>IL7324</v>
          </cell>
          <cell r="N1020" t="str">
            <v>Borrowings: Finance Leases</v>
          </cell>
          <cell r="O1020" t="str">
            <v>IN7324</v>
          </cell>
          <cell r="P1020" t="str">
            <v>Borrowings: Finance Leases</v>
          </cell>
          <cell r="Q1020" t="str">
            <v>IP7324</v>
          </cell>
          <cell r="R1020" t="str">
            <v>Borrowings: Finance Leases</v>
          </cell>
        </row>
        <row r="1021">
          <cell r="A1021">
            <v>287000</v>
          </cell>
          <cell r="B1021" t="str">
            <v>Obligations Under PFI/LIFT &gt; One Year</v>
          </cell>
          <cell r="C1021" t="str">
            <v>IA9999</v>
          </cell>
          <cell r="D1021" t="str">
            <v>Trial Balance</v>
          </cell>
          <cell r="E1021" t="str">
            <v>IC7000</v>
          </cell>
          <cell r="F1021" t="str">
            <v>SOFP</v>
          </cell>
          <cell r="G1021" t="str">
            <v>IE7000</v>
          </cell>
          <cell r="H1021" t="str">
            <v>Statement of Financial Position</v>
          </cell>
          <cell r="I1021" t="str">
            <v>IG7400</v>
          </cell>
          <cell r="J1021" t="str">
            <v>Non-Current Liabilities</v>
          </cell>
          <cell r="K1021" t="str">
            <v>IJ7420</v>
          </cell>
          <cell r="L1021" t="str">
            <v>Borrowings</v>
          </cell>
          <cell r="M1021" t="str">
            <v>IL7420</v>
          </cell>
          <cell r="N1021" t="str">
            <v>Borrowings: PFI/LIFT Obligations</v>
          </cell>
          <cell r="O1021" t="str">
            <v>IN7420</v>
          </cell>
          <cell r="P1021" t="str">
            <v>Borrowings: PFI/LIFT Obligations</v>
          </cell>
          <cell r="Q1021" t="str">
            <v>IP7420</v>
          </cell>
          <cell r="R1021" t="str">
            <v>Borrowings: PFI/LIFT Obligations</v>
          </cell>
        </row>
        <row r="1022">
          <cell r="A1022">
            <v>288000</v>
          </cell>
          <cell r="B1022" t="str">
            <v>Other Creditors &gt; One Year</v>
          </cell>
          <cell r="C1022" t="str">
            <v>IA9999</v>
          </cell>
          <cell r="D1022" t="str">
            <v>Trial Balance</v>
          </cell>
          <cell r="E1022" t="str">
            <v>IC7000</v>
          </cell>
          <cell r="F1022" t="str">
            <v>SOFP</v>
          </cell>
          <cell r="G1022" t="str">
            <v>IE7000</v>
          </cell>
          <cell r="H1022" t="str">
            <v>Statement of Financial Position</v>
          </cell>
          <cell r="I1022" t="str">
            <v>IG7400</v>
          </cell>
          <cell r="J1022" t="str">
            <v>Non-Current Liabilities</v>
          </cell>
          <cell r="K1022" t="str">
            <v>IJ7410</v>
          </cell>
          <cell r="L1022" t="str">
            <v>Trade and Other Payables: Non-Capital</v>
          </cell>
          <cell r="M1022" t="str">
            <v>IL7410</v>
          </cell>
          <cell r="N1022" t="str">
            <v>Trade and Other Payables: Non-Capital</v>
          </cell>
          <cell r="O1022" t="str">
            <v>IN7410</v>
          </cell>
          <cell r="P1022" t="str">
            <v>Trade and Other Payables: Non-Capital</v>
          </cell>
          <cell r="Q1022" t="str">
            <v>IP7410</v>
          </cell>
          <cell r="R1022" t="str">
            <v>Trade and Other Payables: Non-Capital</v>
          </cell>
        </row>
        <row r="1023">
          <cell r="A1023">
            <v>289000</v>
          </cell>
          <cell r="B1023" t="str">
            <v>Pension Asset / (Liability) - Transfer by Absorption</v>
          </cell>
          <cell r="C1023" t="str">
            <v>IA9999</v>
          </cell>
          <cell r="D1023" t="str">
            <v>Trial Balance</v>
          </cell>
          <cell r="E1023" t="str">
            <v>IC7000</v>
          </cell>
          <cell r="F1023" t="str">
            <v>SOFP</v>
          </cell>
          <cell r="G1023" t="str">
            <v>IE7000</v>
          </cell>
          <cell r="H1023" t="str">
            <v>Statement of Financial Position</v>
          </cell>
          <cell r="I1023" t="str">
            <v>IG7400</v>
          </cell>
          <cell r="J1023" t="str">
            <v>Non-Current Liabilities</v>
          </cell>
          <cell r="K1023" t="str">
            <v>IJ7410</v>
          </cell>
          <cell r="L1023" t="str">
            <v>Trade and Other Payables: Non-Capital</v>
          </cell>
          <cell r="M1023" t="str">
            <v>IL7410</v>
          </cell>
          <cell r="N1023" t="str">
            <v>Trade and Other Payables: Non-Capital</v>
          </cell>
          <cell r="O1023" t="str">
            <v>IN7410</v>
          </cell>
          <cell r="P1023" t="str">
            <v>Trade and Other Payables: Non-Capital</v>
          </cell>
          <cell r="Q1023" t="str">
            <v>IP7410</v>
          </cell>
          <cell r="R1023" t="str">
            <v>Trade and Other Payables: Non-Capital</v>
          </cell>
        </row>
        <row r="1024">
          <cell r="A1024">
            <v>289010</v>
          </cell>
          <cell r="B1024" t="str">
            <v>Pension Asset/(Liability) - Current Service Cost</v>
          </cell>
          <cell r="C1024" t="str">
            <v>IA9999</v>
          </cell>
          <cell r="D1024" t="str">
            <v>Trial Balance</v>
          </cell>
          <cell r="E1024" t="str">
            <v>IC7000</v>
          </cell>
          <cell r="F1024" t="str">
            <v>SOFP</v>
          </cell>
          <cell r="G1024" t="str">
            <v>IE7000</v>
          </cell>
          <cell r="H1024" t="str">
            <v>Statement of Financial Position</v>
          </cell>
          <cell r="I1024" t="str">
            <v>IG7400</v>
          </cell>
          <cell r="J1024" t="str">
            <v>Non-Current Liabilities</v>
          </cell>
          <cell r="K1024" t="str">
            <v>IJ7410</v>
          </cell>
          <cell r="L1024" t="str">
            <v>Trade and Other Payables: Non-Capital</v>
          </cell>
          <cell r="M1024" t="str">
            <v>IL7410</v>
          </cell>
          <cell r="N1024" t="str">
            <v>Trade and Other Payables: Non-Capital</v>
          </cell>
          <cell r="O1024" t="str">
            <v>IN7410</v>
          </cell>
          <cell r="P1024" t="str">
            <v>Trade and Other Payables: Non-Capital</v>
          </cell>
          <cell r="Q1024" t="str">
            <v>IP7410</v>
          </cell>
          <cell r="R1024" t="str">
            <v>Trade and Other Payables: Non-Capital</v>
          </cell>
        </row>
        <row r="1025">
          <cell r="A1025">
            <v>289020</v>
          </cell>
          <cell r="B1025" t="str">
            <v>Pension Asset/(Liability) - Net Interest (Expense)/Income</v>
          </cell>
          <cell r="C1025" t="str">
            <v>IA9999</v>
          </cell>
          <cell r="D1025" t="str">
            <v>Trial Balance</v>
          </cell>
          <cell r="E1025" t="str">
            <v>IC7000</v>
          </cell>
          <cell r="F1025" t="str">
            <v>SOFP</v>
          </cell>
          <cell r="G1025" t="str">
            <v>IE7000</v>
          </cell>
          <cell r="H1025" t="str">
            <v>Statement of Financial Position</v>
          </cell>
          <cell r="I1025" t="str">
            <v>IG7400</v>
          </cell>
          <cell r="J1025" t="str">
            <v>Non-Current Liabilities</v>
          </cell>
          <cell r="K1025" t="str">
            <v>IJ7410</v>
          </cell>
          <cell r="L1025" t="str">
            <v>Trade and Other Payables: Non-Capital</v>
          </cell>
          <cell r="M1025" t="str">
            <v>IL7410</v>
          </cell>
          <cell r="N1025" t="str">
            <v>Trade and Other Payables: Non-Capital</v>
          </cell>
          <cell r="O1025" t="str">
            <v>IN7410</v>
          </cell>
          <cell r="P1025" t="str">
            <v>Trade and Other Payables: Non-Capital</v>
          </cell>
          <cell r="Q1025" t="str">
            <v>IP7410</v>
          </cell>
          <cell r="R1025" t="str">
            <v>Trade and Other Payables: Non-Capital</v>
          </cell>
        </row>
        <row r="1026">
          <cell r="A1026">
            <v>289030</v>
          </cell>
          <cell r="B1026" t="str">
            <v>Pension Asset/(Liability) - ER?s Contributions</v>
          </cell>
          <cell r="C1026" t="str">
            <v>IA9999</v>
          </cell>
          <cell r="D1026" t="str">
            <v>Trial Balance</v>
          </cell>
          <cell r="E1026" t="str">
            <v>IC7000</v>
          </cell>
          <cell r="F1026" t="str">
            <v>SOFP</v>
          </cell>
          <cell r="G1026" t="str">
            <v>IE7000</v>
          </cell>
          <cell r="H1026" t="str">
            <v>Statement of Financial Position</v>
          </cell>
          <cell r="I1026" t="str">
            <v>IG7400</v>
          </cell>
          <cell r="J1026" t="str">
            <v>Non-Current Liabilities</v>
          </cell>
          <cell r="K1026" t="str">
            <v>IJ7410</v>
          </cell>
          <cell r="L1026" t="str">
            <v>Trade and Other Payables: Non-Capital</v>
          </cell>
          <cell r="M1026" t="str">
            <v>IL7410</v>
          </cell>
          <cell r="N1026" t="str">
            <v>Trade and Other Payables: Non-Capital</v>
          </cell>
          <cell r="O1026" t="str">
            <v>IN7410</v>
          </cell>
          <cell r="P1026" t="str">
            <v>Trade and Other Payables: Non-Capital</v>
          </cell>
          <cell r="Q1026" t="str">
            <v>IP7410</v>
          </cell>
          <cell r="R1026" t="str">
            <v>Trade and Other Payables: Non-Capital</v>
          </cell>
        </row>
        <row r="1027">
          <cell r="A1027">
            <v>289040</v>
          </cell>
          <cell r="B1027" t="str">
            <v>Pension Asset/(Liability) - Re-measurements of net DBP A/(L)</v>
          </cell>
          <cell r="C1027" t="str">
            <v>IA9999</v>
          </cell>
          <cell r="D1027" t="str">
            <v>Trial Balance</v>
          </cell>
          <cell r="E1027" t="str">
            <v>IC7000</v>
          </cell>
          <cell r="F1027" t="str">
            <v>SOFP</v>
          </cell>
          <cell r="G1027" t="str">
            <v>IE7000</v>
          </cell>
          <cell r="H1027" t="str">
            <v>Statement of Financial Position</v>
          </cell>
          <cell r="I1027" t="str">
            <v>IG7400</v>
          </cell>
          <cell r="J1027" t="str">
            <v>Non-Current Liabilities</v>
          </cell>
          <cell r="K1027" t="str">
            <v>IJ7410</v>
          </cell>
          <cell r="L1027" t="str">
            <v>Trade and Other Payables: Non-Capital</v>
          </cell>
          <cell r="M1027" t="str">
            <v>IL7410</v>
          </cell>
          <cell r="N1027" t="str">
            <v>Trade and Other Payables: Non-Capital</v>
          </cell>
          <cell r="O1027" t="str">
            <v>IN7410</v>
          </cell>
          <cell r="P1027" t="str">
            <v>Trade and Other Payables: Non-Capital</v>
          </cell>
          <cell r="Q1027" t="str">
            <v>IP7410</v>
          </cell>
          <cell r="R1027" t="str">
            <v>Trade and Other Payables: Non-Capital</v>
          </cell>
        </row>
        <row r="1028">
          <cell r="A1028">
            <v>290000</v>
          </cell>
          <cell r="B1028" t="str">
            <v>Amounts Owed To JV And Associates &gt; One Year</v>
          </cell>
          <cell r="C1028" t="str">
            <v>IA9999</v>
          </cell>
          <cell r="D1028" t="str">
            <v>Trial Balance</v>
          </cell>
          <cell r="E1028" t="str">
            <v>IC7000</v>
          </cell>
          <cell r="F1028" t="str">
            <v>SOFP</v>
          </cell>
          <cell r="G1028" t="str">
            <v>IE7000</v>
          </cell>
          <cell r="H1028" t="str">
            <v>Statement of Financial Position</v>
          </cell>
          <cell r="I1028" t="str">
            <v>IG7400</v>
          </cell>
          <cell r="J1028" t="str">
            <v>Non-Current Liabilities</v>
          </cell>
          <cell r="K1028" t="str">
            <v>IJ7410</v>
          </cell>
          <cell r="L1028" t="str">
            <v>Trade and Other Payables: Non-Capital</v>
          </cell>
          <cell r="M1028" t="str">
            <v>IL7410</v>
          </cell>
          <cell r="N1028" t="str">
            <v>Trade and Other Payables: Non-Capital</v>
          </cell>
          <cell r="O1028" t="str">
            <v>IN7410</v>
          </cell>
          <cell r="P1028" t="str">
            <v>Trade and Other Payables: Non-Capital</v>
          </cell>
          <cell r="Q1028" t="str">
            <v>IP7410</v>
          </cell>
          <cell r="R1028" t="str">
            <v>Trade and Other Payables: Non-Capital</v>
          </cell>
        </row>
        <row r="1029">
          <cell r="A1029">
            <v>291000</v>
          </cell>
          <cell r="B1029" t="str">
            <v>Early Departure Costs &gt; One Year</v>
          </cell>
          <cell r="C1029" t="str">
            <v>IA9999</v>
          </cell>
          <cell r="D1029" t="str">
            <v>Trial Balance</v>
          </cell>
          <cell r="E1029" t="str">
            <v>IC7000</v>
          </cell>
          <cell r="F1029" t="str">
            <v>SOFP</v>
          </cell>
          <cell r="G1029" t="str">
            <v>IE7000</v>
          </cell>
          <cell r="H1029" t="str">
            <v>Statement of Financial Position</v>
          </cell>
          <cell r="I1029" t="str">
            <v>IG7400</v>
          </cell>
          <cell r="J1029" t="str">
            <v>Non-Current Liabilities</v>
          </cell>
          <cell r="K1029" t="str">
            <v>IJ7440</v>
          </cell>
          <cell r="L1029" t="str">
            <v>Provisions</v>
          </cell>
          <cell r="M1029" t="str">
            <v>IL7440</v>
          </cell>
          <cell r="N1029" t="str">
            <v>Provisions</v>
          </cell>
          <cell r="O1029" t="str">
            <v>IN7440</v>
          </cell>
          <cell r="P1029" t="str">
            <v>Provisions</v>
          </cell>
          <cell r="Q1029" t="str">
            <v>IP7440</v>
          </cell>
          <cell r="R1029" t="str">
            <v>Provisions</v>
          </cell>
        </row>
        <row r="1030">
          <cell r="A1030">
            <v>291900</v>
          </cell>
          <cell r="B1030" t="str">
            <v>Opening Balance B/F - Deferred Government Grants &gt; One Year</v>
          </cell>
          <cell r="C1030" t="str">
            <v>IA9999</v>
          </cell>
          <cell r="D1030" t="str">
            <v>Trial Balance</v>
          </cell>
          <cell r="E1030" t="str">
            <v>IC7000</v>
          </cell>
          <cell r="F1030" t="str">
            <v>SOFP</v>
          </cell>
          <cell r="G1030" t="str">
            <v>IE7000</v>
          </cell>
          <cell r="H1030" t="str">
            <v>Statement of Financial Position</v>
          </cell>
          <cell r="I1030" t="str">
            <v>IG7400</v>
          </cell>
          <cell r="J1030" t="str">
            <v>Non-Current Liabilities</v>
          </cell>
          <cell r="K1030" t="str">
            <v>IJ7450</v>
          </cell>
          <cell r="L1030" t="str">
            <v>Other Liabilities: Deferred Income</v>
          </cell>
          <cell r="M1030" t="str">
            <v>IL7450</v>
          </cell>
          <cell r="N1030" t="str">
            <v>Other Liabilities: Deferred Income</v>
          </cell>
          <cell r="O1030" t="str">
            <v>IN7450</v>
          </cell>
          <cell r="P1030" t="str">
            <v>Other Liabilities: Deferred Income</v>
          </cell>
          <cell r="Q1030" t="str">
            <v>IP7450</v>
          </cell>
          <cell r="R1030" t="str">
            <v>Other Liabilities: Deferred Income</v>
          </cell>
        </row>
        <row r="1031">
          <cell r="A1031">
            <v>292000</v>
          </cell>
          <cell r="B1031" t="str">
            <v>Additions - Deferred Government Grants &gt; One Year</v>
          </cell>
          <cell r="C1031" t="str">
            <v>IA9999</v>
          </cell>
          <cell r="D1031" t="str">
            <v>Trial Balance</v>
          </cell>
          <cell r="E1031" t="str">
            <v>IC7000</v>
          </cell>
          <cell r="F1031" t="str">
            <v>SOFP</v>
          </cell>
          <cell r="G1031" t="str">
            <v>IE7000</v>
          </cell>
          <cell r="H1031" t="str">
            <v>Statement of Financial Position</v>
          </cell>
          <cell r="I1031" t="str">
            <v>IG7400</v>
          </cell>
          <cell r="J1031" t="str">
            <v>Non-Current Liabilities</v>
          </cell>
          <cell r="K1031" t="str">
            <v>IJ7450</v>
          </cell>
          <cell r="L1031" t="str">
            <v>Other Liabilities: Deferred Income</v>
          </cell>
          <cell r="M1031" t="str">
            <v>IL7450</v>
          </cell>
          <cell r="N1031" t="str">
            <v>Other Liabilities: Deferred Income</v>
          </cell>
          <cell r="O1031" t="str">
            <v>IN7450</v>
          </cell>
          <cell r="P1031" t="str">
            <v>Other Liabilities: Deferred Income</v>
          </cell>
          <cell r="Q1031" t="str">
            <v>IP7450</v>
          </cell>
          <cell r="R1031" t="str">
            <v>Other Liabilities: Deferred Income</v>
          </cell>
        </row>
        <row r="1032">
          <cell r="A1032">
            <v>292100</v>
          </cell>
          <cell r="B1032" t="str">
            <v>Repayments - Deferred Government Grants &gt; One Year</v>
          </cell>
          <cell r="C1032" t="str">
            <v>IA9999</v>
          </cell>
          <cell r="D1032" t="str">
            <v>Trial Balance</v>
          </cell>
          <cell r="E1032" t="str">
            <v>IC7000</v>
          </cell>
          <cell r="F1032" t="str">
            <v>SOFP</v>
          </cell>
          <cell r="G1032" t="str">
            <v>IE7000</v>
          </cell>
          <cell r="H1032" t="str">
            <v>Statement of Financial Position</v>
          </cell>
          <cell r="I1032" t="str">
            <v>IG7400</v>
          </cell>
          <cell r="J1032" t="str">
            <v>Non-Current Liabilities</v>
          </cell>
          <cell r="K1032" t="str">
            <v>IJ7450</v>
          </cell>
          <cell r="L1032" t="str">
            <v>Other Liabilities: Deferred Income</v>
          </cell>
          <cell r="M1032" t="str">
            <v>IL7450</v>
          </cell>
          <cell r="N1032" t="str">
            <v>Other Liabilities: Deferred Income</v>
          </cell>
          <cell r="O1032" t="str">
            <v>IN7450</v>
          </cell>
          <cell r="P1032" t="str">
            <v>Other Liabilities: Deferred Income</v>
          </cell>
          <cell r="Q1032" t="str">
            <v>IP7450</v>
          </cell>
          <cell r="R1032" t="str">
            <v>Other Liabilities: Deferred Income</v>
          </cell>
        </row>
        <row r="1033">
          <cell r="A1033">
            <v>292200</v>
          </cell>
          <cell r="B1033" t="str">
            <v>Amortisation - Deferred Government Grants &gt; One Year</v>
          </cell>
          <cell r="C1033" t="str">
            <v>IA9999</v>
          </cell>
          <cell r="D1033" t="str">
            <v>Trial Balance</v>
          </cell>
          <cell r="E1033" t="str">
            <v>IC7000</v>
          </cell>
          <cell r="F1033" t="str">
            <v>SOFP</v>
          </cell>
          <cell r="G1033" t="str">
            <v>IE7000</v>
          </cell>
          <cell r="H1033" t="str">
            <v>Statement of Financial Position</v>
          </cell>
          <cell r="I1033" t="str">
            <v>IG7400</v>
          </cell>
          <cell r="J1033" t="str">
            <v>Non-Current Liabilities</v>
          </cell>
          <cell r="K1033" t="str">
            <v>IJ7450</v>
          </cell>
          <cell r="L1033" t="str">
            <v>Other Liabilities: Deferred Income</v>
          </cell>
          <cell r="M1033" t="str">
            <v>IL7450</v>
          </cell>
          <cell r="N1033" t="str">
            <v>Other Liabilities: Deferred Income</v>
          </cell>
          <cell r="O1033" t="str">
            <v>IN7450</v>
          </cell>
          <cell r="P1033" t="str">
            <v>Other Liabilities: Deferred Income</v>
          </cell>
          <cell r="Q1033" t="str">
            <v>IP7450</v>
          </cell>
          <cell r="R1033" t="str">
            <v>Other Liabilities: Deferred Income</v>
          </cell>
        </row>
        <row r="1034">
          <cell r="A1034">
            <v>293000</v>
          </cell>
          <cell r="B1034" t="str">
            <v>Accruals Income &gt; One Year</v>
          </cell>
          <cell r="C1034" t="str">
            <v>IA9999</v>
          </cell>
          <cell r="D1034" t="str">
            <v>Trial Balance</v>
          </cell>
          <cell r="E1034" t="str">
            <v>IC7000</v>
          </cell>
          <cell r="F1034" t="str">
            <v>SOFP</v>
          </cell>
          <cell r="G1034" t="str">
            <v>IE7000</v>
          </cell>
          <cell r="H1034" t="str">
            <v>Statement of Financial Position</v>
          </cell>
          <cell r="I1034" t="str">
            <v>IG7100</v>
          </cell>
          <cell r="J1034" t="str">
            <v>Non-Current Assets</v>
          </cell>
          <cell r="K1034" t="str">
            <v>IJ7140</v>
          </cell>
          <cell r="L1034" t="str">
            <v>Trade and Other Receivables: Non-NHS Receivables</v>
          </cell>
          <cell r="M1034" t="str">
            <v>IL7140</v>
          </cell>
          <cell r="N1034" t="str">
            <v>Trade and Other Receivables: Non-NHS Receivables</v>
          </cell>
          <cell r="O1034" t="str">
            <v>IN7140</v>
          </cell>
          <cell r="P1034" t="str">
            <v>Trade and Other Receivables: Non-NHS Receivables</v>
          </cell>
          <cell r="Q1034" t="str">
            <v>IP7140</v>
          </cell>
          <cell r="R1034" t="str">
            <v>Trade and Other Receivables: Non-NHS Receivables</v>
          </cell>
        </row>
        <row r="1035">
          <cell r="A1035">
            <v>293100</v>
          </cell>
          <cell r="B1035" t="str">
            <v>Deferred Income &gt; One Year</v>
          </cell>
          <cell r="C1035" t="str">
            <v>IA9999</v>
          </cell>
          <cell r="D1035" t="str">
            <v>Trial Balance</v>
          </cell>
          <cell r="E1035" t="str">
            <v>IC7000</v>
          </cell>
          <cell r="F1035" t="str">
            <v>SOFP</v>
          </cell>
          <cell r="G1035" t="str">
            <v>IE7000</v>
          </cell>
          <cell r="H1035" t="str">
            <v>Statement of Financial Position</v>
          </cell>
          <cell r="I1035" t="str">
            <v>IG7400</v>
          </cell>
          <cell r="J1035" t="str">
            <v>Non-Current Liabilities</v>
          </cell>
          <cell r="K1035" t="str">
            <v>IJ7450</v>
          </cell>
          <cell r="L1035" t="str">
            <v>Other Liabilities: Deferred Income</v>
          </cell>
          <cell r="M1035" t="str">
            <v>IL7450</v>
          </cell>
          <cell r="N1035" t="str">
            <v>Other Liabilities: Deferred Income</v>
          </cell>
          <cell r="O1035" t="str">
            <v>IN7450</v>
          </cell>
          <cell r="P1035" t="str">
            <v>Other Liabilities: Deferred Income</v>
          </cell>
          <cell r="Q1035" t="str">
            <v>IP7450</v>
          </cell>
          <cell r="R1035" t="str">
            <v>Other Liabilities: Deferred Income</v>
          </cell>
        </row>
        <row r="1036">
          <cell r="A1036">
            <v>293110</v>
          </cell>
          <cell r="B1036" t="str">
            <v>PFI Deferred Income&gt;One Year</v>
          </cell>
          <cell r="C1036" t="str">
            <v>IA9999</v>
          </cell>
          <cell r="D1036" t="str">
            <v>Trial Balance</v>
          </cell>
          <cell r="E1036" t="str">
            <v>IC7000</v>
          </cell>
          <cell r="F1036" t="str">
            <v>SOFP</v>
          </cell>
          <cell r="G1036" t="str">
            <v>IE7000</v>
          </cell>
          <cell r="H1036" t="str">
            <v>Statement of Financial Position</v>
          </cell>
          <cell r="I1036" t="str">
            <v>IG7400</v>
          </cell>
          <cell r="J1036" t="str">
            <v>Non-Current Liabilities</v>
          </cell>
          <cell r="K1036" t="str">
            <v>IJ7450</v>
          </cell>
          <cell r="L1036" t="str">
            <v>Other Liabilities: Deferred Income</v>
          </cell>
          <cell r="M1036" t="str">
            <v>IL7460</v>
          </cell>
          <cell r="N1036" t="str">
            <v>PFI Deferred Income</v>
          </cell>
          <cell r="O1036" t="str">
            <v>IN7460</v>
          </cell>
          <cell r="P1036" t="str">
            <v>PFI Deferred Income</v>
          </cell>
          <cell r="Q1036" t="str">
            <v>IP7460</v>
          </cell>
          <cell r="R1036" t="str">
            <v>PFI Deferred Income</v>
          </cell>
        </row>
        <row r="1037">
          <cell r="A1037">
            <v>293200</v>
          </cell>
          <cell r="B1037" t="str">
            <v>Deferred Donated &gt; 1 Year</v>
          </cell>
          <cell r="C1037" t="str">
            <v>IA9999</v>
          </cell>
          <cell r="D1037" t="str">
            <v>Trial Balance</v>
          </cell>
          <cell r="E1037" t="str">
            <v>IC7000</v>
          </cell>
          <cell r="F1037" t="str">
            <v>SOFP</v>
          </cell>
          <cell r="G1037" t="str">
            <v>IE7000</v>
          </cell>
          <cell r="H1037" t="str">
            <v>Statement of Financial Position</v>
          </cell>
          <cell r="I1037" t="str">
            <v>IG7400</v>
          </cell>
          <cell r="J1037" t="str">
            <v>Non-Current Liabilities</v>
          </cell>
          <cell r="K1037" t="str">
            <v>IJ7450</v>
          </cell>
          <cell r="L1037" t="str">
            <v>Other Liabilities: Deferred Income</v>
          </cell>
          <cell r="M1037" t="str">
            <v>IL7450</v>
          </cell>
          <cell r="N1037" t="str">
            <v>Other Liabilities: Deferred Income</v>
          </cell>
          <cell r="O1037" t="str">
            <v>IN7450</v>
          </cell>
          <cell r="P1037" t="str">
            <v>Other Liabilities: Deferred Income</v>
          </cell>
          <cell r="Q1037" t="str">
            <v>IP7450</v>
          </cell>
          <cell r="R1037" t="str">
            <v>Other Liabilities: Deferred Income</v>
          </cell>
        </row>
        <row r="1038">
          <cell r="A1038">
            <v>293300</v>
          </cell>
          <cell r="B1038" t="str">
            <v>Deferred Government Grant &gt; 1 Year</v>
          </cell>
          <cell r="C1038" t="str">
            <v>IA9999</v>
          </cell>
          <cell r="D1038" t="str">
            <v>Trial Balance</v>
          </cell>
          <cell r="E1038" t="str">
            <v>IC7000</v>
          </cell>
          <cell r="F1038" t="str">
            <v>SOFP</v>
          </cell>
          <cell r="G1038" t="str">
            <v>IE7000</v>
          </cell>
          <cell r="H1038" t="str">
            <v>Statement of Financial Position</v>
          </cell>
          <cell r="I1038" t="str">
            <v>IG7400</v>
          </cell>
          <cell r="J1038" t="str">
            <v>Non-Current Liabilities</v>
          </cell>
          <cell r="K1038" t="str">
            <v>IJ7450</v>
          </cell>
          <cell r="L1038" t="str">
            <v>Other Liabilities: Deferred Income</v>
          </cell>
          <cell r="M1038" t="str">
            <v>IL7450</v>
          </cell>
          <cell r="N1038" t="str">
            <v>Other Liabilities: Deferred Income</v>
          </cell>
          <cell r="O1038" t="str">
            <v>IN7450</v>
          </cell>
          <cell r="P1038" t="str">
            <v>Other Liabilities: Deferred Income</v>
          </cell>
          <cell r="Q1038" t="str">
            <v>IP7450</v>
          </cell>
          <cell r="R1038" t="str">
            <v>Other Liabilities: Deferred Income</v>
          </cell>
        </row>
        <row r="1039">
          <cell r="A1039">
            <v>294000</v>
          </cell>
          <cell r="B1039" t="str">
            <v>Open Balance Brought Forward - Early Retirement Provision - Former Directors</v>
          </cell>
          <cell r="C1039" t="str">
            <v>IA9999</v>
          </cell>
          <cell r="D1039" t="str">
            <v>Trial Balance</v>
          </cell>
          <cell r="E1039" t="str">
            <v>IC7000</v>
          </cell>
          <cell r="F1039" t="str">
            <v>SOFP</v>
          </cell>
          <cell r="G1039" t="str">
            <v>IE7000</v>
          </cell>
          <cell r="H1039" t="str">
            <v>Statement of Financial Position</v>
          </cell>
          <cell r="I1039" t="str">
            <v>IG7300</v>
          </cell>
          <cell r="J1039" t="str">
            <v>Current Liabilities</v>
          </cell>
          <cell r="K1039" t="str">
            <v>IJ7340</v>
          </cell>
          <cell r="L1039" t="str">
            <v>Provisions</v>
          </cell>
          <cell r="M1039" t="str">
            <v>IL7340</v>
          </cell>
          <cell r="N1039" t="str">
            <v>Provisions</v>
          </cell>
          <cell r="O1039" t="str">
            <v>IN7340</v>
          </cell>
          <cell r="P1039" t="str">
            <v>Provisions</v>
          </cell>
          <cell r="Q1039" t="str">
            <v>IP7340</v>
          </cell>
          <cell r="R1039" t="str">
            <v>Provisions</v>
          </cell>
        </row>
        <row r="1040">
          <cell r="A1040">
            <v>294300</v>
          </cell>
          <cell r="B1040" t="str">
            <v>Transfered into Early Retirement Provision - Former Directors &gt; One Year</v>
          </cell>
          <cell r="C1040" t="str">
            <v>IA9999</v>
          </cell>
          <cell r="D1040" t="str">
            <v>Trial Balance</v>
          </cell>
          <cell r="E1040" t="str">
            <v>IC7000</v>
          </cell>
          <cell r="F1040" t="str">
            <v>SOFP</v>
          </cell>
          <cell r="G1040" t="str">
            <v>IE7000</v>
          </cell>
          <cell r="H1040" t="str">
            <v>Statement of Financial Position</v>
          </cell>
          <cell r="I1040" t="str">
            <v>IG7300</v>
          </cell>
          <cell r="J1040" t="str">
            <v>Current Liabilities</v>
          </cell>
          <cell r="K1040" t="str">
            <v>IJ7340</v>
          </cell>
          <cell r="L1040" t="str">
            <v>Provisions</v>
          </cell>
          <cell r="M1040" t="str">
            <v>IL7340</v>
          </cell>
          <cell r="N1040" t="str">
            <v>Provisions</v>
          </cell>
          <cell r="O1040" t="str">
            <v>IN7340</v>
          </cell>
          <cell r="P1040" t="str">
            <v>Provisions</v>
          </cell>
          <cell r="Q1040" t="str">
            <v>IP7340</v>
          </cell>
          <cell r="R1040" t="str">
            <v>Provisions</v>
          </cell>
        </row>
        <row r="1041">
          <cell r="A1041">
            <v>294400</v>
          </cell>
          <cell r="B1041" t="str">
            <v>Increase - Early Retirement Provision - Former Directors</v>
          </cell>
          <cell r="C1041" t="str">
            <v>IA9999</v>
          </cell>
          <cell r="D1041" t="str">
            <v>Trial Balance</v>
          </cell>
          <cell r="E1041" t="str">
            <v>IC7000</v>
          </cell>
          <cell r="F1041" t="str">
            <v>SOFP</v>
          </cell>
          <cell r="G1041" t="str">
            <v>IE7000</v>
          </cell>
          <cell r="H1041" t="str">
            <v>Statement of Financial Position</v>
          </cell>
          <cell r="I1041" t="str">
            <v>IG7300</v>
          </cell>
          <cell r="J1041" t="str">
            <v>Current Liabilities</v>
          </cell>
          <cell r="K1041" t="str">
            <v>IJ7340</v>
          </cell>
          <cell r="L1041" t="str">
            <v>Provisions</v>
          </cell>
          <cell r="M1041" t="str">
            <v>IL7340</v>
          </cell>
          <cell r="N1041" t="str">
            <v>Provisions</v>
          </cell>
          <cell r="O1041" t="str">
            <v>IN7340</v>
          </cell>
          <cell r="P1041" t="str">
            <v>Provisions</v>
          </cell>
          <cell r="Q1041" t="str">
            <v>IP7340</v>
          </cell>
          <cell r="R1041" t="str">
            <v>Provisions</v>
          </cell>
        </row>
        <row r="1042">
          <cell r="A1042">
            <v>294500</v>
          </cell>
          <cell r="B1042" t="str">
            <v>Utilisation - Early Retirement Provision - Former Directors</v>
          </cell>
          <cell r="C1042" t="str">
            <v>IA9999</v>
          </cell>
          <cell r="D1042" t="str">
            <v>Trial Balance</v>
          </cell>
          <cell r="E1042" t="str">
            <v>IC7000</v>
          </cell>
          <cell r="F1042" t="str">
            <v>SOFP</v>
          </cell>
          <cell r="G1042" t="str">
            <v>IE7000</v>
          </cell>
          <cell r="H1042" t="str">
            <v>Statement of Financial Position</v>
          </cell>
          <cell r="I1042" t="str">
            <v>IG7300</v>
          </cell>
          <cell r="J1042" t="str">
            <v>Current Liabilities</v>
          </cell>
          <cell r="K1042" t="str">
            <v>IJ7340</v>
          </cell>
          <cell r="L1042" t="str">
            <v>Provisions</v>
          </cell>
          <cell r="M1042" t="str">
            <v>IL7340</v>
          </cell>
          <cell r="N1042" t="str">
            <v>Provisions</v>
          </cell>
          <cell r="O1042" t="str">
            <v>IN7340</v>
          </cell>
          <cell r="P1042" t="str">
            <v>Provisions</v>
          </cell>
          <cell r="Q1042" t="str">
            <v>IP7340</v>
          </cell>
          <cell r="R1042" t="str">
            <v>Provisions</v>
          </cell>
        </row>
        <row r="1043">
          <cell r="A1043">
            <v>294510</v>
          </cell>
          <cell r="B1043" t="str">
            <v>Utilisation - Early Retirement Provision - Former Directors - Accruals</v>
          </cell>
          <cell r="C1043" t="str">
            <v>IA9999</v>
          </cell>
          <cell r="D1043" t="str">
            <v>Trial Balance</v>
          </cell>
          <cell r="E1043" t="str">
            <v>IC7000</v>
          </cell>
          <cell r="F1043" t="str">
            <v>SOFP</v>
          </cell>
          <cell r="G1043" t="str">
            <v>IE7000</v>
          </cell>
          <cell r="H1043" t="str">
            <v>Statement of Financial Position</v>
          </cell>
          <cell r="I1043" t="str">
            <v>IG7300</v>
          </cell>
          <cell r="J1043" t="str">
            <v>Current Liabilities</v>
          </cell>
          <cell r="K1043" t="str">
            <v>IJ7340</v>
          </cell>
          <cell r="L1043" t="str">
            <v>Provisions</v>
          </cell>
          <cell r="M1043" t="str">
            <v>IL7340</v>
          </cell>
          <cell r="N1043" t="str">
            <v>Provisions</v>
          </cell>
          <cell r="O1043" t="str">
            <v>IN7340</v>
          </cell>
          <cell r="P1043" t="str">
            <v>Provisions</v>
          </cell>
          <cell r="Q1043" t="str">
            <v>IP7340</v>
          </cell>
          <cell r="R1043" t="str">
            <v>Provisions</v>
          </cell>
        </row>
        <row r="1044">
          <cell r="A1044">
            <v>294511</v>
          </cell>
          <cell r="B1044" t="str">
            <v>Utilisation - Early Retirement Provision - Former Directors - Cash</v>
          </cell>
          <cell r="C1044" t="str">
            <v>IA9999</v>
          </cell>
          <cell r="D1044" t="str">
            <v>Trial Balance</v>
          </cell>
          <cell r="E1044" t="str">
            <v>IC7000</v>
          </cell>
          <cell r="F1044" t="str">
            <v>SOFP</v>
          </cell>
          <cell r="G1044" t="str">
            <v>IE7000</v>
          </cell>
          <cell r="H1044" t="str">
            <v>Statement of Financial Position</v>
          </cell>
          <cell r="I1044" t="str">
            <v>IG7300</v>
          </cell>
          <cell r="J1044" t="str">
            <v>Current Liabilities</v>
          </cell>
          <cell r="K1044" t="str">
            <v>IJ7340</v>
          </cell>
          <cell r="L1044" t="str">
            <v>Provisions</v>
          </cell>
          <cell r="M1044" t="str">
            <v>IL7340</v>
          </cell>
          <cell r="N1044" t="str">
            <v>Provisions</v>
          </cell>
          <cell r="O1044" t="str">
            <v>IN7340</v>
          </cell>
          <cell r="P1044" t="str">
            <v>Provisions</v>
          </cell>
          <cell r="Q1044" t="str">
            <v>IP7340</v>
          </cell>
          <cell r="R1044" t="str">
            <v>Provisions</v>
          </cell>
        </row>
        <row r="1045">
          <cell r="A1045">
            <v>294600</v>
          </cell>
          <cell r="B1045" t="str">
            <v>Reversal - Early Retirement Provision - Former Directors</v>
          </cell>
          <cell r="C1045" t="str">
            <v>IA9999</v>
          </cell>
          <cell r="D1045" t="str">
            <v>Trial Balance</v>
          </cell>
          <cell r="E1045" t="str">
            <v>IC7000</v>
          </cell>
          <cell r="F1045" t="str">
            <v>SOFP</v>
          </cell>
          <cell r="G1045" t="str">
            <v>IE7000</v>
          </cell>
          <cell r="H1045" t="str">
            <v>Statement of Financial Position</v>
          </cell>
          <cell r="I1045" t="str">
            <v>IG7300</v>
          </cell>
          <cell r="J1045" t="str">
            <v>Current Liabilities</v>
          </cell>
          <cell r="K1045" t="str">
            <v>IJ7340</v>
          </cell>
          <cell r="L1045" t="str">
            <v>Provisions</v>
          </cell>
          <cell r="M1045" t="str">
            <v>IL7340</v>
          </cell>
          <cell r="N1045" t="str">
            <v>Provisions</v>
          </cell>
          <cell r="O1045" t="str">
            <v>IN7340</v>
          </cell>
          <cell r="P1045" t="str">
            <v>Provisions</v>
          </cell>
          <cell r="Q1045" t="str">
            <v>IP7340</v>
          </cell>
          <cell r="R1045" t="str">
            <v>Provisions</v>
          </cell>
        </row>
        <row r="1046">
          <cell r="A1046">
            <v>294700</v>
          </cell>
          <cell r="B1046" t="str">
            <v>Unwinding Of Discount - Early Retirement Provision - Former Directors</v>
          </cell>
          <cell r="C1046" t="str">
            <v>IA9999</v>
          </cell>
          <cell r="D1046" t="str">
            <v>Trial Balance</v>
          </cell>
          <cell r="E1046" t="str">
            <v>IC7000</v>
          </cell>
          <cell r="F1046" t="str">
            <v>SOFP</v>
          </cell>
          <cell r="G1046" t="str">
            <v>IE7000</v>
          </cell>
          <cell r="H1046" t="str">
            <v>Statement of Financial Position</v>
          </cell>
          <cell r="I1046" t="str">
            <v>IG7300</v>
          </cell>
          <cell r="J1046" t="str">
            <v>Current Liabilities</v>
          </cell>
          <cell r="K1046" t="str">
            <v>IJ7340</v>
          </cell>
          <cell r="L1046" t="str">
            <v>Provisions</v>
          </cell>
          <cell r="M1046" t="str">
            <v>IL7340</v>
          </cell>
          <cell r="N1046" t="str">
            <v>Provisions</v>
          </cell>
          <cell r="O1046" t="str">
            <v>IN7340</v>
          </cell>
          <cell r="P1046" t="str">
            <v>Provisions</v>
          </cell>
          <cell r="Q1046" t="str">
            <v>IP7340</v>
          </cell>
          <cell r="R1046" t="str">
            <v>Provisions</v>
          </cell>
        </row>
        <row r="1047">
          <cell r="A1047">
            <v>294800</v>
          </cell>
          <cell r="B1047" t="str">
            <v>Change In Discount Rate - Early Retirement Provision - Former Directors</v>
          </cell>
          <cell r="C1047" t="str">
            <v>IA9999</v>
          </cell>
          <cell r="D1047" t="str">
            <v>Trial Balance</v>
          </cell>
          <cell r="E1047" t="str">
            <v>IC7000</v>
          </cell>
          <cell r="F1047" t="str">
            <v>SOFP</v>
          </cell>
          <cell r="G1047" t="str">
            <v>IE7000</v>
          </cell>
          <cell r="H1047" t="str">
            <v>Statement of Financial Position</v>
          </cell>
          <cell r="I1047" t="str">
            <v>IG7300</v>
          </cell>
          <cell r="J1047" t="str">
            <v>Current Liabilities</v>
          </cell>
          <cell r="K1047" t="str">
            <v>IJ7340</v>
          </cell>
          <cell r="L1047" t="str">
            <v>Provisions</v>
          </cell>
          <cell r="M1047" t="str">
            <v>IL7340</v>
          </cell>
          <cell r="N1047" t="str">
            <v>Provisions</v>
          </cell>
          <cell r="O1047" t="str">
            <v>IN7340</v>
          </cell>
          <cell r="P1047" t="str">
            <v>Provisions</v>
          </cell>
          <cell r="Q1047" t="str">
            <v>IP7340</v>
          </cell>
          <cell r="R1047" t="str">
            <v>Provisions</v>
          </cell>
        </row>
        <row r="1048">
          <cell r="A1048">
            <v>294900</v>
          </cell>
          <cell r="B1048" t="str">
            <v>Early Retirement Provision - Former Directors &gt; One Year</v>
          </cell>
          <cell r="C1048" t="str">
            <v>IA9999</v>
          </cell>
          <cell r="D1048" t="str">
            <v>Trial Balance</v>
          </cell>
          <cell r="E1048" t="str">
            <v>IC7000</v>
          </cell>
          <cell r="F1048" t="str">
            <v>SOFP</v>
          </cell>
          <cell r="G1048" t="str">
            <v>IE7000</v>
          </cell>
          <cell r="H1048" t="str">
            <v>Statement of Financial Position</v>
          </cell>
          <cell r="I1048" t="str">
            <v>IG7400</v>
          </cell>
          <cell r="J1048" t="str">
            <v>Non-Current Liabilities</v>
          </cell>
          <cell r="K1048" t="str">
            <v>IJ7440</v>
          </cell>
          <cell r="L1048" t="str">
            <v>Provisions</v>
          </cell>
          <cell r="M1048" t="str">
            <v>IL7440</v>
          </cell>
          <cell r="N1048" t="str">
            <v>Provisions</v>
          </cell>
          <cell r="O1048" t="str">
            <v>IN7440</v>
          </cell>
          <cell r="P1048" t="str">
            <v>Provisions</v>
          </cell>
          <cell r="Q1048" t="str">
            <v>IP7440</v>
          </cell>
          <cell r="R1048" t="str">
            <v>Provisions</v>
          </cell>
        </row>
        <row r="1049">
          <cell r="A1049">
            <v>295000</v>
          </cell>
          <cell r="B1049" t="str">
            <v>Open Balance Brought Forward - Early Retirement Provision - Staff</v>
          </cell>
          <cell r="C1049" t="str">
            <v>IA9999</v>
          </cell>
          <cell r="D1049" t="str">
            <v>Trial Balance</v>
          </cell>
          <cell r="E1049" t="str">
            <v>IC7000</v>
          </cell>
          <cell r="F1049" t="str">
            <v>SOFP</v>
          </cell>
          <cell r="G1049" t="str">
            <v>IE7000</v>
          </cell>
          <cell r="H1049" t="str">
            <v>Statement of Financial Position</v>
          </cell>
          <cell r="I1049" t="str">
            <v>IG7300</v>
          </cell>
          <cell r="J1049" t="str">
            <v>Current Liabilities</v>
          </cell>
          <cell r="K1049" t="str">
            <v>IJ7340</v>
          </cell>
          <cell r="L1049" t="str">
            <v>Provisions</v>
          </cell>
          <cell r="M1049" t="str">
            <v>IL7340</v>
          </cell>
          <cell r="N1049" t="str">
            <v>Provisions</v>
          </cell>
          <cell r="O1049" t="str">
            <v>IN7340</v>
          </cell>
          <cell r="P1049" t="str">
            <v>Provisions</v>
          </cell>
          <cell r="Q1049" t="str">
            <v>IP7340</v>
          </cell>
          <cell r="R1049" t="str">
            <v>Provisions</v>
          </cell>
        </row>
        <row r="1050">
          <cell r="A1050">
            <v>295050</v>
          </cell>
          <cell r="B1050" t="str">
            <v>Balance Brought Forward - Pensions - Injury Benefits</v>
          </cell>
          <cell r="C1050" t="str">
            <v>IA9999</v>
          </cell>
          <cell r="D1050" t="str">
            <v>Trial Balance</v>
          </cell>
          <cell r="E1050" t="str">
            <v>IC7000</v>
          </cell>
          <cell r="F1050" t="str">
            <v>SOFP</v>
          </cell>
          <cell r="G1050" t="str">
            <v>IE7000</v>
          </cell>
          <cell r="H1050" t="str">
            <v>Statement of Financial Position</v>
          </cell>
          <cell r="I1050" t="str">
            <v>IG7300</v>
          </cell>
          <cell r="J1050" t="str">
            <v>Current Liabilities</v>
          </cell>
          <cell r="K1050" t="str">
            <v>IJ7340</v>
          </cell>
          <cell r="L1050" t="str">
            <v>Provisions</v>
          </cell>
          <cell r="M1050" t="str">
            <v>IL7340</v>
          </cell>
          <cell r="N1050" t="str">
            <v>Provisions</v>
          </cell>
          <cell r="O1050" t="str">
            <v>IN7340</v>
          </cell>
          <cell r="P1050" t="str">
            <v>Provisions</v>
          </cell>
          <cell r="Q1050" t="str">
            <v>IP7340</v>
          </cell>
          <cell r="R1050" t="str">
            <v>Provisions</v>
          </cell>
        </row>
        <row r="1051">
          <cell r="A1051">
            <v>295100</v>
          </cell>
          <cell r="B1051" t="str">
            <v>Increase - Early Retirement Provision - Staff</v>
          </cell>
          <cell r="C1051" t="str">
            <v>IA9999</v>
          </cell>
          <cell r="D1051" t="str">
            <v>Trial Balance</v>
          </cell>
          <cell r="E1051" t="str">
            <v>IC7000</v>
          </cell>
          <cell r="F1051" t="str">
            <v>SOFP</v>
          </cell>
          <cell r="G1051" t="str">
            <v>IE7000</v>
          </cell>
          <cell r="H1051" t="str">
            <v>Statement of Financial Position</v>
          </cell>
          <cell r="I1051" t="str">
            <v>IG7300</v>
          </cell>
          <cell r="J1051" t="str">
            <v>Current Liabilities</v>
          </cell>
          <cell r="K1051" t="str">
            <v>IJ7340</v>
          </cell>
          <cell r="L1051" t="str">
            <v>Provisions</v>
          </cell>
          <cell r="M1051" t="str">
            <v>IL7340</v>
          </cell>
          <cell r="N1051" t="str">
            <v>Provisions</v>
          </cell>
          <cell r="O1051" t="str">
            <v>IN7340</v>
          </cell>
          <cell r="P1051" t="str">
            <v>Provisions</v>
          </cell>
          <cell r="Q1051" t="str">
            <v>IP7340</v>
          </cell>
          <cell r="R1051" t="str">
            <v>Provisions</v>
          </cell>
        </row>
        <row r="1052">
          <cell r="A1052">
            <v>295150</v>
          </cell>
          <cell r="B1052" t="str">
            <v>Increase - Pensions - Injury Benefits</v>
          </cell>
          <cell r="C1052" t="str">
            <v>IA9999</v>
          </cell>
          <cell r="D1052" t="str">
            <v>Trial Balance</v>
          </cell>
          <cell r="E1052" t="str">
            <v>IC7000</v>
          </cell>
          <cell r="F1052" t="str">
            <v>SOFP</v>
          </cell>
          <cell r="G1052" t="str">
            <v>IE7000</v>
          </cell>
          <cell r="H1052" t="str">
            <v>Statement of Financial Position</v>
          </cell>
          <cell r="I1052" t="str">
            <v>IG7300</v>
          </cell>
          <cell r="J1052" t="str">
            <v>Current Liabilities</v>
          </cell>
          <cell r="K1052" t="str">
            <v>IJ7340</v>
          </cell>
          <cell r="L1052" t="str">
            <v>Provisions</v>
          </cell>
          <cell r="M1052" t="str">
            <v>IL7340</v>
          </cell>
          <cell r="N1052" t="str">
            <v>Provisions</v>
          </cell>
          <cell r="O1052" t="str">
            <v>IN7340</v>
          </cell>
          <cell r="P1052" t="str">
            <v>Provisions</v>
          </cell>
          <cell r="Q1052" t="str">
            <v>IP7340</v>
          </cell>
          <cell r="R1052" t="str">
            <v>Provisions</v>
          </cell>
        </row>
        <row r="1053">
          <cell r="A1053">
            <v>295200</v>
          </cell>
          <cell r="B1053" t="str">
            <v>Utilisation - Early Retirement Provision - Staff</v>
          </cell>
          <cell r="C1053" t="str">
            <v>IA9999</v>
          </cell>
          <cell r="D1053" t="str">
            <v>Trial Balance</v>
          </cell>
          <cell r="E1053" t="str">
            <v>IC7000</v>
          </cell>
          <cell r="F1053" t="str">
            <v>SOFP</v>
          </cell>
          <cell r="G1053" t="str">
            <v>IE7000</v>
          </cell>
          <cell r="H1053" t="str">
            <v>Statement of Financial Position</v>
          </cell>
          <cell r="I1053" t="str">
            <v>IG7300</v>
          </cell>
          <cell r="J1053" t="str">
            <v>Current Liabilities</v>
          </cell>
          <cell r="K1053" t="str">
            <v>IJ7340</v>
          </cell>
          <cell r="L1053" t="str">
            <v>Provisions</v>
          </cell>
          <cell r="M1053" t="str">
            <v>IL7340</v>
          </cell>
          <cell r="N1053" t="str">
            <v>Provisions</v>
          </cell>
          <cell r="O1053" t="str">
            <v>IN7340</v>
          </cell>
          <cell r="P1053" t="str">
            <v>Provisions</v>
          </cell>
          <cell r="Q1053" t="str">
            <v>IP7340</v>
          </cell>
          <cell r="R1053" t="str">
            <v>Provisions</v>
          </cell>
        </row>
        <row r="1054">
          <cell r="A1054">
            <v>295210</v>
          </cell>
          <cell r="B1054" t="str">
            <v>Utilisation - Early Retirement Provision - Staff - Accruals</v>
          </cell>
          <cell r="C1054" t="str">
            <v>IA9999</v>
          </cell>
          <cell r="D1054" t="str">
            <v>Trial Balance</v>
          </cell>
          <cell r="E1054" t="str">
            <v>IC7000</v>
          </cell>
          <cell r="F1054" t="str">
            <v>SOFP</v>
          </cell>
          <cell r="G1054" t="str">
            <v>IE7000</v>
          </cell>
          <cell r="H1054" t="str">
            <v>Statement of Financial Position</v>
          </cell>
          <cell r="I1054" t="str">
            <v>IG7300</v>
          </cell>
          <cell r="J1054" t="str">
            <v>Current Liabilities</v>
          </cell>
          <cell r="K1054" t="str">
            <v>IJ7340</v>
          </cell>
          <cell r="L1054" t="str">
            <v>Provisions</v>
          </cell>
          <cell r="M1054" t="str">
            <v>IL7340</v>
          </cell>
          <cell r="N1054" t="str">
            <v>Provisions</v>
          </cell>
          <cell r="O1054" t="str">
            <v>IN7340</v>
          </cell>
          <cell r="P1054" t="str">
            <v>Provisions</v>
          </cell>
          <cell r="Q1054" t="str">
            <v>IP7340</v>
          </cell>
          <cell r="R1054" t="str">
            <v>Provisions</v>
          </cell>
        </row>
        <row r="1055">
          <cell r="A1055">
            <v>295211</v>
          </cell>
          <cell r="B1055" t="str">
            <v>Utilisation - Early Retirement Provision - Staff - Cash</v>
          </cell>
          <cell r="C1055" t="str">
            <v>IA9999</v>
          </cell>
          <cell r="D1055" t="str">
            <v>Trial Balance</v>
          </cell>
          <cell r="E1055" t="str">
            <v>IC7000</v>
          </cell>
          <cell r="F1055" t="str">
            <v>SOFP</v>
          </cell>
          <cell r="G1055" t="str">
            <v>IE7000</v>
          </cell>
          <cell r="H1055" t="str">
            <v>Statement of Financial Position</v>
          </cell>
          <cell r="I1055" t="str">
            <v>IG7300</v>
          </cell>
          <cell r="J1055" t="str">
            <v>Current Liabilities</v>
          </cell>
          <cell r="K1055" t="str">
            <v>IJ7340</v>
          </cell>
          <cell r="L1055" t="str">
            <v>Provisions</v>
          </cell>
          <cell r="M1055" t="str">
            <v>IL7340</v>
          </cell>
          <cell r="N1055" t="str">
            <v>Provisions</v>
          </cell>
          <cell r="O1055" t="str">
            <v>IN7340</v>
          </cell>
          <cell r="P1055" t="str">
            <v>Provisions</v>
          </cell>
          <cell r="Q1055" t="str">
            <v>IP7340</v>
          </cell>
          <cell r="R1055" t="str">
            <v>Provisions</v>
          </cell>
        </row>
        <row r="1056">
          <cell r="A1056">
            <v>295250</v>
          </cell>
          <cell r="B1056" t="str">
            <v>Utilisation - Pensions - Injury Benefits</v>
          </cell>
          <cell r="C1056" t="str">
            <v>IA9999</v>
          </cell>
          <cell r="D1056" t="str">
            <v>Trial Balance</v>
          </cell>
          <cell r="E1056" t="str">
            <v>IC7000</v>
          </cell>
          <cell r="F1056" t="str">
            <v>SOFP</v>
          </cell>
          <cell r="G1056" t="str">
            <v>IE7000</v>
          </cell>
          <cell r="H1056" t="str">
            <v>Statement of Financial Position</v>
          </cell>
          <cell r="I1056" t="str">
            <v>IG7300</v>
          </cell>
          <cell r="J1056" t="str">
            <v>Current Liabilities</v>
          </cell>
          <cell r="K1056" t="str">
            <v>IJ7340</v>
          </cell>
          <cell r="L1056" t="str">
            <v>Provisions</v>
          </cell>
          <cell r="M1056" t="str">
            <v>IL7340</v>
          </cell>
          <cell r="N1056" t="str">
            <v>Provisions</v>
          </cell>
          <cell r="O1056" t="str">
            <v>IN7340</v>
          </cell>
          <cell r="P1056" t="str">
            <v>Provisions</v>
          </cell>
          <cell r="Q1056" t="str">
            <v>IP7340</v>
          </cell>
          <cell r="R1056" t="str">
            <v>Provisions</v>
          </cell>
        </row>
        <row r="1057">
          <cell r="A1057">
            <v>295260</v>
          </cell>
          <cell r="B1057" t="str">
            <v>Utilisation - Pensions - Injury Benefits - Accruals</v>
          </cell>
          <cell r="C1057" t="str">
            <v>IA9999</v>
          </cell>
          <cell r="D1057" t="str">
            <v>Trial Balance</v>
          </cell>
          <cell r="E1057" t="str">
            <v>IC7000</v>
          </cell>
          <cell r="F1057" t="str">
            <v>SOFP</v>
          </cell>
          <cell r="G1057" t="str">
            <v>IE7000</v>
          </cell>
          <cell r="H1057" t="str">
            <v>Statement of Financial Position</v>
          </cell>
          <cell r="I1057" t="str">
            <v>IG7300</v>
          </cell>
          <cell r="J1057" t="str">
            <v>Current Liabilities</v>
          </cell>
          <cell r="K1057" t="str">
            <v>IJ7340</v>
          </cell>
          <cell r="L1057" t="str">
            <v>Provisions</v>
          </cell>
          <cell r="M1057" t="str">
            <v>IL7340</v>
          </cell>
          <cell r="N1057" t="str">
            <v>Provisions</v>
          </cell>
          <cell r="O1057" t="str">
            <v>IN7340</v>
          </cell>
          <cell r="P1057" t="str">
            <v>Provisions</v>
          </cell>
          <cell r="Q1057" t="str">
            <v>IP7340</v>
          </cell>
          <cell r="R1057" t="str">
            <v>Provisions</v>
          </cell>
        </row>
        <row r="1058">
          <cell r="A1058">
            <v>295261</v>
          </cell>
          <cell r="B1058" t="str">
            <v>Utilisation - Pensions - Injury Benefits - Cash</v>
          </cell>
          <cell r="C1058" t="str">
            <v>IA9999</v>
          </cell>
          <cell r="D1058" t="str">
            <v>Trial Balance</v>
          </cell>
          <cell r="E1058" t="str">
            <v>IC7000</v>
          </cell>
          <cell r="F1058" t="str">
            <v>SOFP</v>
          </cell>
          <cell r="G1058" t="str">
            <v>IE7000</v>
          </cell>
          <cell r="H1058" t="str">
            <v>Statement of Financial Position</v>
          </cell>
          <cell r="I1058" t="str">
            <v>IG7300</v>
          </cell>
          <cell r="J1058" t="str">
            <v>Current Liabilities</v>
          </cell>
          <cell r="K1058" t="str">
            <v>IJ7340</v>
          </cell>
          <cell r="L1058" t="str">
            <v>Provisions</v>
          </cell>
          <cell r="M1058" t="str">
            <v>IL7340</v>
          </cell>
          <cell r="N1058" t="str">
            <v>Provisions</v>
          </cell>
          <cell r="O1058" t="str">
            <v>IN7340</v>
          </cell>
          <cell r="P1058" t="str">
            <v>Provisions</v>
          </cell>
          <cell r="Q1058" t="str">
            <v>IP7340</v>
          </cell>
          <cell r="R1058" t="str">
            <v>Provisions</v>
          </cell>
        </row>
        <row r="1059">
          <cell r="A1059">
            <v>295300</v>
          </cell>
          <cell r="B1059" t="str">
            <v>Reversal - Early Retirement Provision - Staff</v>
          </cell>
          <cell r="C1059" t="str">
            <v>IA9999</v>
          </cell>
          <cell r="D1059" t="str">
            <v>Trial Balance</v>
          </cell>
          <cell r="E1059" t="str">
            <v>IC7000</v>
          </cell>
          <cell r="F1059" t="str">
            <v>SOFP</v>
          </cell>
          <cell r="G1059" t="str">
            <v>IE7000</v>
          </cell>
          <cell r="H1059" t="str">
            <v>Statement of Financial Position</v>
          </cell>
          <cell r="I1059" t="str">
            <v>IG7300</v>
          </cell>
          <cell r="J1059" t="str">
            <v>Current Liabilities</v>
          </cell>
          <cell r="K1059" t="str">
            <v>IJ7340</v>
          </cell>
          <cell r="L1059" t="str">
            <v>Provisions</v>
          </cell>
          <cell r="M1059" t="str">
            <v>IL7340</v>
          </cell>
          <cell r="N1059" t="str">
            <v>Provisions</v>
          </cell>
          <cell r="O1059" t="str">
            <v>IN7340</v>
          </cell>
          <cell r="P1059" t="str">
            <v>Provisions</v>
          </cell>
          <cell r="Q1059" t="str">
            <v>IP7340</v>
          </cell>
          <cell r="R1059" t="str">
            <v>Provisions</v>
          </cell>
        </row>
        <row r="1060">
          <cell r="A1060">
            <v>295350</v>
          </cell>
          <cell r="B1060" t="str">
            <v>Reversal Pensions - Injury Benefits</v>
          </cell>
          <cell r="C1060" t="str">
            <v>IA9999</v>
          </cell>
          <cell r="D1060" t="str">
            <v>Trial Balance</v>
          </cell>
          <cell r="E1060" t="str">
            <v>IC7000</v>
          </cell>
          <cell r="F1060" t="str">
            <v>SOFP</v>
          </cell>
          <cell r="G1060" t="str">
            <v>IE7000</v>
          </cell>
          <cell r="H1060" t="str">
            <v>Statement of Financial Position</v>
          </cell>
          <cell r="I1060" t="str">
            <v>IG7300</v>
          </cell>
          <cell r="J1060" t="str">
            <v>Current Liabilities</v>
          </cell>
          <cell r="K1060" t="str">
            <v>IJ7340</v>
          </cell>
          <cell r="L1060" t="str">
            <v>Provisions</v>
          </cell>
          <cell r="M1060" t="str">
            <v>IL7340</v>
          </cell>
          <cell r="N1060" t="str">
            <v>Provisions</v>
          </cell>
          <cell r="O1060" t="str">
            <v>IN7340</v>
          </cell>
          <cell r="P1060" t="str">
            <v>Provisions</v>
          </cell>
          <cell r="Q1060" t="str">
            <v>IP7340</v>
          </cell>
          <cell r="R1060" t="str">
            <v>Provisions</v>
          </cell>
        </row>
        <row r="1061">
          <cell r="A1061">
            <v>295400</v>
          </cell>
          <cell r="B1061" t="str">
            <v>Unwinding Of Discount - Early Retirement Provision - Staff</v>
          </cell>
          <cell r="C1061" t="str">
            <v>IA9999</v>
          </cell>
          <cell r="D1061" t="str">
            <v>Trial Balance</v>
          </cell>
          <cell r="E1061" t="str">
            <v>IC7000</v>
          </cell>
          <cell r="F1061" t="str">
            <v>SOFP</v>
          </cell>
          <cell r="G1061" t="str">
            <v>IE7000</v>
          </cell>
          <cell r="H1061" t="str">
            <v>Statement of Financial Position</v>
          </cell>
          <cell r="I1061" t="str">
            <v>IG7300</v>
          </cell>
          <cell r="J1061" t="str">
            <v>Current Liabilities</v>
          </cell>
          <cell r="K1061" t="str">
            <v>IJ7340</v>
          </cell>
          <cell r="L1061" t="str">
            <v>Provisions</v>
          </cell>
          <cell r="M1061" t="str">
            <v>IL7340</v>
          </cell>
          <cell r="N1061" t="str">
            <v>Provisions</v>
          </cell>
          <cell r="O1061" t="str">
            <v>IN7340</v>
          </cell>
          <cell r="P1061" t="str">
            <v>Provisions</v>
          </cell>
          <cell r="Q1061" t="str">
            <v>IP7340</v>
          </cell>
          <cell r="R1061" t="str">
            <v>Provisions</v>
          </cell>
        </row>
        <row r="1062">
          <cell r="A1062">
            <v>295450</v>
          </cell>
          <cell r="B1062" t="str">
            <v>Unwinding Of Discount - Pensions - Injury Benefits</v>
          </cell>
          <cell r="C1062" t="str">
            <v>IA9999</v>
          </cell>
          <cell r="D1062" t="str">
            <v>Trial Balance</v>
          </cell>
          <cell r="E1062" t="str">
            <v>IC7000</v>
          </cell>
          <cell r="F1062" t="str">
            <v>SOFP</v>
          </cell>
          <cell r="G1062" t="str">
            <v>IE7000</v>
          </cell>
          <cell r="H1062" t="str">
            <v>Statement of Financial Position</v>
          </cell>
          <cell r="I1062" t="str">
            <v>IG7300</v>
          </cell>
          <cell r="J1062" t="str">
            <v>Current Liabilities</v>
          </cell>
          <cell r="K1062" t="str">
            <v>IJ7340</v>
          </cell>
          <cell r="L1062" t="str">
            <v>Provisions</v>
          </cell>
          <cell r="M1062" t="str">
            <v>IL7340</v>
          </cell>
          <cell r="N1062" t="str">
            <v>Provisions</v>
          </cell>
          <cell r="O1062" t="str">
            <v>IN7340</v>
          </cell>
          <cell r="P1062" t="str">
            <v>Provisions</v>
          </cell>
          <cell r="Q1062" t="str">
            <v>IP7340</v>
          </cell>
          <cell r="R1062" t="str">
            <v>Provisions</v>
          </cell>
        </row>
        <row r="1063">
          <cell r="A1063">
            <v>295500</v>
          </cell>
          <cell r="B1063" t="str">
            <v>Change In Discount Rate - Early Retirement Provision - Staff</v>
          </cell>
          <cell r="C1063" t="str">
            <v>IA9999</v>
          </cell>
          <cell r="D1063" t="str">
            <v>Trial Balance</v>
          </cell>
          <cell r="E1063" t="str">
            <v>IC7000</v>
          </cell>
          <cell r="F1063" t="str">
            <v>SOFP</v>
          </cell>
          <cell r="G1063" t="str">
            <v>IE7000</v>
          </cell>
          <cell r="H1063" t="str">
            <v>Statement of Financial Position</v>
          </cell>
          <cell r="I1063" t="str">
            <v>IG7300</v>
          </cell>
          <cell r="J1063" t="str">
            <v>Current Liabilities</v>
          </cell>
          <cell r="K1063" t="str">
            <v>IJ7340</v>
          </cell>
          <cell r="L1063" t="str">
            <v>Provisions</v>
          </cell>
          <cell r="M1063" t="str">
            <v>IL7340</v>
          </cell>
          <cell r="N1063" t="str">
            <v>Provisions</v>
          </cell>
          <cell r="O1063" t="str">
            <v>IN7340</v>
          </cell>
          <cell r="P1063" t="str">
            <v>Provisions</v>
          </cell>
          <cell r="Q1063" t="str">
            <v>IP7340</v>
          </cell>
          <cell r="R1063" t="str">
            <v>Provisions</v>
          </cell>
        </row>
        <row r="1064">
          <cell r="A1064">
            <v>295550</v>
          </cell>
          <cell r="B1064" t="str">
            <v>Change in Discount Rate - Injury Benefits</v>
          </cell>
          <cell r="C1064" t="str">
            <v>IA9999</v>
          </cell>
          <cell r="D1064" t="str">
            <v>Trial Balance</v>
          </cell>
          <cell r="E1064" t="str">
            <v>IC7000</v>
          </cell>
          <cell r="F1064" t="str">
            <v>SOFP</v>
          </cell>
          <cell r="G1064" t="str">
            <v>IE7000</v>
          </cell>
          <cell r="H1064" t="str">
            <v>Statement of Financial Position</v>
          </cell>
          <cell r="I1064" t="str">
            <v>IG7300</v>
          </cell>
          <cell r="J1064" t="str">
            <v>Current Liabilities</v>
          </cell>
          <cell r="K1064" t="str">
            <v>IJ7340</v>
          </cell>
          <cell r="L1064" t="str">
            <v>Provisions</v>
          </cell>
          <cell r="M1064" t="str">
            <v>IL7340</v>
          </cell>
          <cell r="N1064" t="str">
            <v>Provisions</v>
          </cell>
          <cell r="O1064" t="str">
            <v>IN7340</v>
          </cell>
          <cell r="P1064" t="str">
            <v>Provisions</v>
          </cell>
          <cell r="Q1064" t="str">
            <v>IP7340</v>
          </cell>
          <cell r="R1064" t="str">
            <v>Provisions</v>
          </cell>
        </row>
        <row r="1065">
          <cell r="A1065">
            <v>295600</v>
          </cell>
          <cell r="B1065" t="str">
            <v>Transfered into Early Retirement Provision - Staff &gt; One Year</v>
          </cell>
          <cell r="C1065" t="str">
            <v>IA9999</v>
          </cell>
          <cell r="D1065" t="str">
            <v>Trial Balance</v>
          </cell>
          <cell r="E1065" t="str">
            <v>IC7000</v>
          </cell>
          <cell r="F1065" t="str">
            <v>SOFP</v>
          </cell>
          <cell r="G1065" t="str">
            <v>IE7000</v>
          </cell>
          <cell r="H1065" t="str">
            <v>Statement of Financial Position</v>
          </cell>
          <cell r="I1065" t="str">
            <v>IG7300</v>
          </cell>
          <cell r="J1065" t="str">
            <v>Current Liabilities</v>
          </cell>
          <cell r="K1065" t="str">
            <v>IJ7340</v>
          </cell>
          <cell r="L1065" t="str">
            <v>Provisions</v>
          </cell>
          <cell r="M1065" t="str">
            <v>IL7340</v>
          </cell>
          <cell r="N1065" t="str">
            <v>Provisions</v>
          </cell>
          <cell r="O1065" t="str">
            <v>IN7340</v>
          </cell>
          <cell r="P1065" t="str">
            <v>Provisions</v>
          </cell>
          <cell r="Q1065" t="str">
            <v>IP7340</v>
          </cell>
          <cell r="R1065" t="str">
            <v>Provisions</v>
          </cell>
        </row>
        <row r="1066">
          <cell r="A1066">
            <v>295650</v>
          </cell>
          <cell r="B1066" t="str">
            <v>Transferred into Pensions - Injury Benefits &gt; One Year</v>
          </cell>
          <cell r="C1066" t="str">
            <v>IA9999</v>
          </cell>
          <cell r="D1066" t="str">
            <v>Trial Balance</v>
          </cell>
          <cell r="E1066" t="str">
            <v>IC7000</v>
          </cell>
          <cell r="F1066" t="str">
            <v>SOFP</v>
          </cell>
          <cell r="G1066" t="str">
            <v>IE7000</v>
          </cell>
          <cell r="H1066" t="str">
            <v>Statement of Financial Position</v>
          </cell>
          <cell r="I1066" t="str">
            <v>IG7300</v>
          </cell>
          <cell r="J1066" t="str">
            <v>Current Liabilities</v>
          </cell>
          <cell r="K1066" t="str">
            <v>IJ7340</v>
          </cell>
          <cell r="L1066" t="str">
            <v>Provisions</v>
          </cell>
          <cell r="M1066" t="str">
            <v>IL7340</v>
          </cell>
          <cell r="N1066" t="str">
            <v>Provisions</v>
          </cell>
          <cell r="O1066" t="str">
            <v>IN7340</v>
          </cell>
          <cell r="P1066" t="str">
            <v>Provisions</v>
          </cell>
          <cell r="Q1066" t="str">
            <v>IP7340</v>
          </cell>
          <cell r="R1066" t="str">
            <v>Provisions</v>
          </cell>
        </row>
        <row r="1067">
          <cell r="A1067">
            <v>295700</v>
          </cell>
          <cell r="B1067" t="str">
            <v>Early Retirement Provision - Staff &gt; One Year</v>
          </cell>
          <cell r="C1067" t="str">
            <v>IA9999</v>
          </cell>
          <cell r="D1067" t="str">
            <v>Trial Balance</v>
          </cell>
          <cell r="E1067" t="str">
            <v>IC7000</v>
          </cell>
          <cell r="F1067" t="str">
            <v>SOFP</v>
          </cell>
          <cell r="G1067" t="str">
            <v>IE7000</v>
          </cell>
          <cell r="H1067" t="str">
            <v>Statement of Financial Position</v>
          </cell>
          <cell r="I1067" t="str">
            <v>IG7400</v>
          </cell>
          <cell r="J1067" t="str">
            <v>Non-Current Liabilities</v>
          </cell>
          <cell r="K1067" t="str">
            <v>IJ7440</v>
          </cell>
          <cell r="L1067" t="str">
            <v>Provisions</v>
          </cell>
          <cell r="M1067" t="str">
            <v>IL7440</v>
          </cell>
          <cell r="N1067" t="str">
            <v>Provisions</v>
          </cell>
          <cell r="O1067" t="str">
            <v>IN7440</v>
          </cell>
          <cell r="P1067" t="str">
            <v>Provisions</v>
          </cell>
          <cell r="Q1067" t="str">
            <v>IP7440</v>
          </cell>
          <cell r="R1067" t="str">
            <v>Provisions</v>
          </cell>
        </row>
        <row r="1068">
          <cell r="A1068">
            <v>295750</v>
          </cell>
          <cell r="B1068" t="str">
            <v>Pensions - Injury Benefits &gt; One Year</v>
          </cell>
          <cell r="C1068" t="str">
            <v>IA9999</v>
          </cell>
          <cell r="D1068" t="str">
            <v>Trial Balance</v>
          </cell>
          <cell r="E1068" t="str">
            <v>IC7000</v>
          </cell>
          <cell r="F1068" t="str">
            <v>SOFP</v>
          </cell>
          <cell r="G1068" t="str">
            <v>IE7000</v>
          </cell>
          <cell r="H1068" t="str">
            <v>Statement of Financial Position</v>
          </cell>
          <cell r="I1068" t="str">
            <v>IG7400</v>
          </cell>
          <cell r="J1068" t="str">
            <v>Non-Current Liabilities</v>
          </cell>
          <cell r="K1068" t="str">
            <v>IJ7440</v>
          </cell>
          <cell r="L1068" t="str">
            <v>Provisions</v>
          </cell>
          <cell r="M1068" t="str">
            <v>IL7440</v>
          </cell>
          <cell r="N1068" t="str">
            <v>Provisions</v>
          </cell>
          <cell r="O1068" t="str">
            <v>IN7440</v>
          </cell>
          <cell r="P1068" t="str">
            <v>Provisions</v>
          </cell>
          <cell r="Q1068" t="str">
            <v>IP7440</v>
          </cell>
          <cell r="R1068" t="str">
            <v>Provisions</v>
          </cell>
        </row>
        <row r="1069">
          <cell r="A1069">
            <v>296000</v>
          </cell>
          <cell r="B1069" t="str">
            <v>Open Balance Brought Forward - Clinical Negligence - Provision</v>
          </cell>
          <cell r="C1069" t="str">
            <v>IA9999</v>
          </cell>
          <cell r="D1069" t="str">
            <v>Trial Balance</v>
          </cell>
          <cell r="E1069" t="str">
            <v>IC7000</v>
          </cell>
          <cell r="F1069" t="str">
            <v>SOFP</v>
          </cell>
          <cell r="G1069" t="str">
            <v>IE7000</v>
          </cell>
          <cell r="H1069" t="str">
            <v>Statement of Financial Position</v>
          </cell>
          <cell r="I1069" t="str">
            <v>IG7300</v>
          </cell>
          <cell r="J1069" t="str">
            <v>Current Liabilities</v>
          </cell>
          <cell r="K1069" t="str">
            <v>IJ7340</v>
          </cell>
          <cell r="L1069" t="str">
            <v>Provisions</v>
          </cell>
          <cell r="M1069" t="str">
            <v>IL7340</v>
          </cell>
          <cell r="N1069" t="str">
            <v>Provisions</v>
          </cell>
          <cell r="O1069" t="str">
            <v>IN7340</v>
          </cell>
          <cell r="P1069" t="str">
            <v>Provisions</v>
          </cell>
          <cell r="Q1069" t="str">
            <v>IP7340</v>
          </cell>
          <cell r="R1069" t="str">
            <v>Provisions</v>
          </cell>
        </row>
        <row r="1070">
          <cell r="A1070">
            <v>296100</v>
          </cell>
          <cell r="B1070" t="str">
            <v>Increase - Clinical Negligence - Provision</v>
          </cell>
          <cell r="C1070" t="str">
            <v>IA9999</v>
          </cell>
          <cell r="D1070" t="str">
            <v>Trial Balance</v>
          </cell>
          <cell r="E1070" t="str">
            <v>IC7000</v>
          </cell>
          <cell r="F1070" t="str">
            <v>SOFP</v>
          </cell>
          <cell r="G1070" t="str">
            <v>IE7000</v>
          </cell>
          <cell r="H1070" t="str">
            <v>Statement of Financial Position</v>
          </cell>
          <cell r="I1070" t="str">
            <v>IG7300</v>
          </cell>
          <cell r="J1070" t="str">
            <v>Current Liabilities</v>
          </cell>
          <cell r="K1070" t="str">
            <v>IJ7340</v>
          </cell>
          <cell r="L1070" t="str">
            <v>Provisions</v>
          </cell>
          <cell r="M1070" t="str">
            <v>IL7340</v>
          </cell>
          <cell r="N1070" t="str">
            <v>Provisions</v>
          </cell>
          <cell r="O1070" t="str">
            <v>IN7340</v>
          </cell>
          <cell r="P1070" t="str">
            <v>Provisions</v>
          </cell>
          <cell r="Q1070" t="str">
            <v>IP7340</v>
          </cell>
          <cell r="R1070" t="str">
            <v>Provisions</v>
          </cell>
        </row>
        <row r="1071">
          <cell r="A1071">
            <v>296200</v>
          </cell>
          <cell r="B1071" t="str">
            <v>Utilisation - Clinical Negligence - Provision</v>
          </cell>
          <cell r="C1071" t="str">
            <v>IA9999</v>
          </cell>
          <cell r="D1071" t="str">
            <v>Trial Balance</v>
          </cell>
          <cell r="E1071" t="str">
            <v>IC7000</v>
          </cell>
          <cell r="F1071" t="str">
            <v>SOFP</v>
          </cell>
          <cell r="G1071" t="str">
            <v>IE7000</v>
          </cell>
          <cell r="H1071" t="str">
            <v>Statement of Financial Position</v>
          </cell>
          <cell r="I1071" t="str">
            <v>IG7300</v>
          </cell>
          <cell r="J1071" t="str">
            <v>Current Liabilities</v>
          </cell>
          <cell r="K1071" t="str">
            <v>IJ7340</v>
          </cell>
          <cell r="L1071" t="str">
            <v>Provisions</v>
          </cell>
          <cell r="M1071" t="str">
            <v>IL7340</v>
          </cell>
          <cell r="N1071" t="str">
            <v>Provisions</v>
          </cell>
          <cell r="O1071" t="str">
            <v>IN7340</v>
          </cell>
          <cell r="P1071" t="str">
            <v>Provisions</v>
          </cell>
          <cell r="Q1071" t="str">
            <v>IP7340</v>
          </cell>
          <cell r="R1071" t="str">
            <v>Provisions</v>
          </cell>
        </row>
        <row r="1072">
          <cell r="A1072">
            <v>296210</v>
          </cell>
          <cell r="B1072" t="str">
            <v>Utilisation - Clinical Negligence - Provision - Accruals</v>
          </cell>
          <cell r="C1072" t="str">
            <v>IA9999</v>
          </cell>
          <cell r="D1072" t="str">
            <v>Trial Balance</v>
          </cell>
          <cell r="E1072" t="str">
            <v>IC7000</v>
          </cell>
          <cell r="F1072" t="str">
            <v>SOFP</v>
          </cell>
          <cell r="G1072" t="str">
            <v>IE7000</v>
          </cell>
          <cell r="H1072" t="str">
            <v>Statement of Financial Position</v>
          </cell>
          <cell r="I1072" t="str">
            <v>IG7300</v>
          </cell>
          <cell r="J1072" t="str">
            <v>Current Liabilities</v>
          </cell>
          <cell r="K1072" t="str">
            <v>IJ7340</v>
          </cell>
          <cell r="L1072" t="str">
            <v>Provisions</v>
          </cell>
          <cell r="M1072" t="str">
            <v>IL7340</v>
          </cell>
          <cell r="N1072" t="str">
            <v>Provisions</v>
          </cell>
          <cell r="O1072" t="str">
            <v>IN7340</v>
          </cell>
          <cell r="P1072" t="str">
            <v>Provisions</v>
          </cell>
          <cell r="Q1072" t="str">
            <v>IP7340</v>
          </cell>
          <cell r="R1072" t="str">
            <v>Provisions</v>
          </cell>
        </row>
        <row r="1073">
          <cell r="A1073">
            <v>296211</v>
          </cell>
          <cell r="B1073" t="str">
            <v>Utilisation - Clinical Negligence - Provision - Cash</v>
          </cell>
          <cell r="C1073" t="str">
            <v>IA9999</v>
          </cell>
          <cell r="D1073" t="str">
            <v>Trial Balance</v>
          </cell>
          <cell r="E1073" t="str">
            <v>IC7000</v>
          </cell>
          <cell r="F1073" t="str">
            <v>SOFP</v>
          </cell>
          <cell r="G1073" t="str">
            <v>IE7000</v>
          </cell>
          <cell r="H1073" t="str">
            <v>Statement of Financial Position</v>
          </cell>
          <cell r="I1073" t="str">
            <v>IG7300</v>
          </cell>
          <cell r="J1073" t="str">
            <v>Current Liabilities</v>
          </cell>
          <cell r="K1073" t="str">
            <v>IJ7340</v>
          </cell>
          <cell r="L1073" t="str">
            <v>Provisions</v>
          </cell>
          <cell r="M1073" t="str">
            <v>IL7340</v>
          </cell>
          <cell r="N1073" t="str">
            <v>Provisions</v>
          </cell>
          <cell r="O1073" t="str">
            <v>IN7340</v>
          </cell>
          <cell r="P1073" t="str">
            <v>Provisions</v>
          </cell>
          <cell r="Q1073" t="str">
            <v>IP7340</v>
          </cell>
          <cell r="R1073" t="str">
            <v>Provisions</v>
          </cell>
        </row>
        <row r="1074">
          <cell r="A1074">
            <v>296300</v>
          </cell>
          <cell r="B1074" t="str">
            <v>Reversal - Clinical Negligence - Provision</v>
          </cell>
          <cell r="C1074" t="str">
            <v>IA9999</v>
          </cell>
          <cell r="D1074" t="str">
            <v>Trial Balance</v>
          </cell>
          <cell r="E1074" t="str">
            <v>IC7000</v>
          </cell>
          <cell r="F1074" t="str">
            <v>SOFP</v>
          </cell>
          <cell r="G1074" t="str">
            <v>IE7000</v>
          </cell>
          <cell r="H1074" t="str">
            <v>Statement of Financial Position</v>
          </cell>
          <cell r="I1074" t="str">
            <v>IG7300</v>
          </cell>
          <cell r="J1074" t="str">
            <v>Current Liabilities</v>
          </cell>
          <cell r="K1074" t="str">
            <v>IJ7340</v>
          </cell>
          <cell r="L1074" t="str">
            <v>Provisions</v>
          </cell>
          <cell r="M1074" t="str">
            <v>IL7340</v>
          </cell>
          <cell r="N1074" t="str">
            <v>Provisions</v>
          </cell>
          <cell r="O1074" t="str">
            <v>IN7340</v>
          </cell>
          <cell r="P1074" t="str">
            <v>Provisions</v>
          </cell>
          <cell r="Q1074" t="str">
            <v>IP7340</v>
          </cell>
          <cell r="R1074" t="str">
            <v>Provisions</v>
          </cell>
        </row>
        <row r="1075">
          <cell r="A1075">
            <v>296400</v>
          </cell>
          <cell r="B1075" t="str">
            <v>Unwinding Of Discount - Clinical Negligence - Provision</v>
          </cell>
          <cell r="C1075" t="str">
            <v>IA9999</v>
          </cell>
          <cell r="D1075" t="str">
            <v>Trial Balance</v>
          </cell>
          <cell r="E1075" t="str">
            <v>IC7000</v>
          </cell>
          <cell r="F1075" t="str">
            <v>SOFP</v>
          </cell>
          <cell r="G1075" t="str">
            <v>IE7000</v>
          </cell>
          <cell r="H1075" t="str">
            <v>Statement of Financial Position</v>
          </cell>
          <cell r="I1075" t="str">
            <v>IG7300</v>
          </cell>
          <cell r="J1075" t="str">
            <v>Current Liabilities</v>
          </cell>
          <cell r="K1075" t="str">
            <v>IJ7340</v>
          </cell>
          <cell r="L1075" t="str">
            <v>Provisions</v>
          </cell>
          <cell r="M1075" t="str">
            <v>IL7340</v>
          </cell>
          <cell r="N1075" t="str">
            <v>Provisions</v>
          </cell>
          <cell r="O1075" t="str">
            <v>IN7340</v>
          </cell>
          <cell r="P1075" t="str">
            <v>Provisions</v>
          </cell>
          <cell r="Q1075" t="str">
            <v>IP7340</v>
          </cell>
          <cell r="R1075" t="str">
            <v>Provisions</v>
          </cell>
        </row>
        <row r="1076">
          <cell r="A1076">
            <v>296600</v>
          </cell>
          <cell r="B1076" t="str">
            <v>Transfered into Clinical Negligence - Provision &gt; One Year</v>
          </cell>
          <cell r="C1076" t="str">
            <v>IA9999</v>
          </cell>
          <cell r="D1076" t="str">
            <v>Trial Balance</v>
          </cell>
          <cell r="E1076" t="str">
            <v>IC7000</v>
          </cell>
          <cell r="F1076" t="str">
            <v>SOFP</v>
          </cell>
          <cell r="G1076" t="str">
            <v>IE7000</v>
          </cell>
          <cell r="H1076" t="str">
            <v>Statement of Financial Position</v>
          </cell>
          <cell r="I1076" t="str">
            <v>IG7300</v>
          </cell>
          <cell r="J1076" t="str">
            <v>Current Liabilities</v>
          </cell>
          <cell r="K1076" t="str">
            <v>IJ7340</v>
          </cell>
          <cell r="L1076" t="str">
            <v>Provisions</v>
          </cell>
          <cell r="M1076" t="str">
            <v>IL7340</v>
          </cell>
          <cell r="N1076" t="str">
            <v>Provisions</v>
          </cell>
          <cell r="O1076" t="str">
            <v>IN7340</v>
          </cell>
          <cell r="P1076" t="str">
            <v>Provisions</v>
          </cell>
          <cell r="Q1076" t="str">
            <v>IP7340</v>
          </cell>
          <cell r="R1076" t="str">
            <v>Provisions</v>
          </cell>
        </row>
        <row r="1077">
          <cell r="A1077">
            <v>296700</v>
          </cell>
          <cell r="B1077" t="str">
            <v>Clinical Negligence - Provision &gt; One Year</v>
          </cell>
          <cell r="C1077" t="str">
            <v>IA9999</v>
          </cell>
          <cell r="D1077" t="str">
            <v>Trial Balance</v>
          </cell>
          <cell r="E1077" t="str">
            <v>IC7000</v>
          </cell>
          <cell r="F1077" t="str">
            <v>SOFP</v>
          </cell>
          <cell r="G1077" t="str">
            <v>IE7000</v>
          </cell>
          <cell r="H1077" t="str">
            <v>Statement of Financial Position</v>
          </cell>
          <cell r="I1077" t="str">
            <v>IG7400</v>
          </cell>
          <cell r="J1077" t="str">
            <v>Non-Current Liabilities</v>
          </cell>
          <cell r="K1077" t="str">
            <v>IJ7440</v>
          </cell>
          <cell r="L1077" t="str">
            <v>Provisions</v>
          </cell>
          <cell r="M1077" t="str">
            <v>IL7440</v>
          </cell>
          <cell r="N1077" t="str">
            <v>Provisions</v>
          </cell>
          <cell r="O1077" t="str">
            <v>IN7440</v>
          </cell>
          <cell r="P1077" t="str">
            <v>Provisions</v>
          </cell>
          <cell r="Q1077" t="str">
            <v>IP7440</v>
          </cell>
          <cell r="R1077" t="str">
            <v>Provisions</v>
          </cell>
        </row>
        <row r="1078">
          <cell r="A1078">
            <v>297000</v>
          </cell>
          <cell r="B1078" t="str">
            <v>Open Balance Brought Forward - Other Legal Claims</v>
          </cell>
          <cell r="C1078" t="str">
            <v>IA9999</v>
          </cell>
          <cell r="D1078" t="str">
            <v>Trial Balance</v>
          </cell>
          <cell r="E1078" t="str">
            <v>IC7000</v>
          </cell>
          <cell r="F1078" t="str">
            <v>SOFP</v>
          </cell>
          <cell r="G1078" t="str">
            <v>IE7000</v>
          </cell>
          <cell r="H1078" t="str">
            <v>Statement of Financial Position</v>
          </cell>
          <cell r="I1078" t="str">
            <v>IG7300</v>
          </cell>
          <cell r="J1078" t="str">
            <v>Current Liabilities</v>
          </cell>
          <cell r="K1078" t="str">
            <v>IJ7340</v>
          </cell>
          <cell r="L1078" t="str">
            <v>Provisions</v>
          </cell>
          <cell r="M1078" t="str">
            <v>IL7340</v>
          </cell>
          <cell r="N1078" t="str">
            <v>Provisions</v>
          </cell>
          <cell r="O1078" t="str">
            <v>IN7340</v>
          </cell>
          <cell r="P1078" t="str">
            <v>Provisions</v>
          </cell>
          <cell r="Q1078" t="str">
            <v>IP7340</v>
          </cell>
          <cell r="R1078" t="str">
            <v>Provisions</v>
          </cell>
        </row>
        <row r="1079">
          <cell r="A1079">
            <v>297100</v>
          </cell>
          <cell r="B1079" t="str">
            <v>Increase - Other Legal Claims</v>
          </cell>
          <cell r="C1079" t="str">
            <v>IA9999</v>
          </cell>
          <cell r="D1079" t="str">
            <v>Trial Balance</v>
          </cell>
          <cell r="E1079" t="str">
            <v>IC7000</v>
          </cell>
          <cell r="F1079" t="str">
            <v>SOFP</v>
          </cell>
          <cell r="G1079" t="str">
            <v>IE7000</v>
          </cell>
          <cell r="H1079" t="str">
            <v>Statement of Financial Position</v>
          </cell>
          <cell r="I1079" t="str">
            <v>IG7300</v>
          </cell>
          <cell r="J1079" t="str">
            <v>Current Liabilities</v>
          </cell>
          <cell r="K1079" t="str">
            <v>IJ7340</v>
          </cell>
          <cell r="L1079" t="str">
            <v>Provisions</v>
          </cell>
          <cell r="M1079" t="str">
            <v>IL7340</v>
          </cell>
          <cell r="N1079" t="str">
            <v>Provisions</v>
          </cell>
          <cell r="O1079" t="str">
            <v>IN7340</v>
          </cell>
          <cell r="P1079" t="str">
            <v>Provisions</v>
          </cell>
          <cell r="Q1079" t="str">
            <v>IP7340</v>
          </cell>
          <cell r="R1079" t="str">
            <v>Provisions</v>
          </cell>
        </row>
        <row r="1080">
          <cell r="A1080">
            <v>297200</v>
          </cell>
          <cell r="B1080" t="str">
            <v>Utilisation - Other Legal Claims</v>
          </cell>
          <cell r="C1080" t="str">
            <v>IA9999</v>
          </cell>
          <cell r="D1080" t="str">
            <v>Trial Balance</v>
          </cell>
          <cell r="E1080" t="str">
            <v>IC7000</v>
          </cell>
          <cell r="F1080" t="str">
            <v>SOFP</v>
          </cell>
          <cell r="G1080" t="str">
            <v>IE7000</v>
          </cell>
          <cell r="H1080" t="str">
            <v>Statement of Financial Position</v>
          </cell>
          <cell r="I1080" t="str">
            <v>IG7300</v>
          </cell>
          <cell r="J1080" t="str">
            <v>Current Liabilities</v>
          </cell>
          <cell r="K1080" t="str">
            <v>IJ7340</v>
          </cell>
          <cell r="L1080" t="str">
            <v>Provisions</v>
          </cell>
          <cell r="M1080" t="str">
            <v>IL7340</v>
          </cell>
          <cell r="N1080" t="str">
            <v>Provisions</v>
          </cell>
          <cell r="O1080" t="str">
            <v>IN7340</v>
          </cell>
          <cell r="P1080" t="str">
            <v>Provisions</v>
          </cell>
          <cell r="Q1080" t="str">
            <v>IP7340</v>
          </cell>
          <cell r="R1080" t="str">
            <v>Provisions</v>
          </cell>
        </row>
        <row r="1081">
          <cell r="A1081">
            <v>297210</v>
          </cell>
          <cell r="B1081" t="str">
            <v>Utilisation - Other Legal Claims - Accruals</v>
          </cell>
          <cell r="C1081" t="str">
            <v>IA9999</v>
          </cell>
          <cell r="D1081" t="str">
            <v>Trial Balance</v>
          </cell>
          <cell r="E1081" t="str">
            <v>IC7000</v>
          </cell>
          <cell r="F1081" t="str">
            <v>SOFP</v>
          </cell>
          <cell r="G1081" t="str">
            <v>IE7000</v>
          </cell>
          <cell r="H1081" t="str">
            <v>Statement of Financial Position</v>
          </cell>
          <cell r="I1081" t="str">
            <v>IG7300</v>
          </cell>
          <cell r="J1081" t="str">
            <v>Current Liabilities</v>
          </cell>
          <cell r="K1081" t="str">
            <v>IJ7340</v>
          </cell>
          <cell r="L1081" t="str">
            <v>Provisions</v>
          </cell>
          <cell r="M1081" t="str">
            <v>IL7340</v>
          </cell>
          <cell r="N1081" t="str">
            <v>Provisions</v>
          </cell>
          <cell r="O1081" t="str">
            <v>IN7340</v>
          </cell>
          <cell r="P1081" t="str">
            <v>Provisions</v>
          </cell>
          <cell r="Q1081" t="str">
            <v>IP7340</v>
          </cell>
          <cell r="R1081" t="str">
            <v>Provisions</v>
          </cell>
        </row>
        <row r="1082">
          <cell r="A1082">
            <v>297211</v>
          </cell>
          <cell r="B1082" t="str">
            <v>Utilisation - Other Legal Claims - Cash</v>
          </cell>
          <cell r="C1082" t="str">
            <v>IA9999</v>
          </cell>
          <cell r="D1082" t="str">
            <v>Trial Balance</v>
          </cell>
          <cell r="E1082" t="str">
            <v>IC7000</v>
          </cell>
          <cell r="F1082" t="str">
            <v>SOFP</v>
          </cell>
          <cell r="G1082" t="str">
            <v>IE7000</v>
          </cell>
          <cell r="H1082" t="str">
            <v>Statement of Financial Position</v>
          </cell>
          <cell r="I1082" t="str">
            <v>IG7300</v>
          </cell>
          <cell r="J1082" t="str">
            <v>Current Liabilities</v>
          </cell>
          <cell r="K1082" t="str">
            <v>IJ7340</v>
          </cell>
          <cell r="L1082" t="str">
            <v>Provisions</v>
          </cell>
          <cell r="M1082" t="str">
            <v>IL7340</v>
          </cell>
          <cell r="N1082" t="str">
            <v>Provisions</v>
          </cell>
          <cell r="O1082" t="str">
            <v>IN7340</v>
          </cell>
          <cell r="P1082" t="str">
            <v>Provisions</v>
          </cell>
          <cell r="Q1082" t="str">
            <v>IP7340</v>
          </cell>
          <cell r="R1082" t="str">
            <v>Provisions</v>
          </cell>
        </row>
        <row r="1083">
          <cell r="A1083">
            <v>297300</v>
          </cell>
          <cell r="B1083" t="str">
            <v>Reversal - Other Legal Claims</v>
          </cell>
          <cell r="C1083" t="str">
            <v>IA9999</v>
          </cell>
          <cell r="D1083" t="str">
            <v>Trial Balance</v>
          </cell>
          <cell r="E1083" t="str">
            <v>IC7000</v>
          </cell>
          <cell r="F1083" t="str">
            <v>SOFP</v>
          </cell>
          <cell r="G1083" t="str">
            <v>IE7000</v>
          </cell>
          <cell r="H1083" t="str">
            <v>Statement of Financial Position</v>
          </cell>
          <cell r="I1083" t="str">
            <v>IG7300</v>
          </cell>
          <cell r="J1083" t="str">
            <v>Current Liabilities</v>
          </cell>
          <cell r="K1083" t="str">
            <v>IJ7340</v>
          </cell>
          <cell r="L1083" t="str">
            <v>Provisions</v>
          </cell>
          <cell r="M1083" t="str">
            <v>IL7340</v>
          </cell>
          <cell r="N1083" t="str">
            <v>Provisions</v>
          </cell>
          <cell r="O1083" t="str">
            <v>IN7340</v>
          </cell>
          <cell r="P1083" t="str">
            <v>Provisions</v>
          </cell>
          <cell r="Q1083" t="str">
            <v>IP7340</v>
          </cell>
          <cell r="R1083" t="str">
            <v>Provisions</v>
          </cell>
        </row>
        <row r="1084">
          <cell r="A1084">
            <v>297400</v>
          </cell>
          <cell r="B1084" t="str">
            <v>Unwinding Of Discount - Other Legal Claims</v>
          </cell>
          <cell r="C1084" t="str">
            <v>IA9999</v>
          </cell>
          <cell r="D1084" t="str">
            <v>Trial Balance</v>
          </cell>
          <cell r="E1084" t="str">
            <v>IC7000</v>
          </cell>
          <cell r="F1084" t="str">
            <v>SOFP</v>
          </cell>
          <cell r="G1084" t="str">
            <v>IE7000</v>
          </cell>
          <cell r="H1084" t="str">
            <v>Statement of Financial Position</v>
          </cell>
          <cell r="I1084" t="str">
            <v>IG7300</v>
          </cell>
          <cell r="J1084" t="str">
            <v>Current Liabilities</v>
          </cell>
          <cell r="K1084" t="str">
            <v>IJ7340</v>
          </cell>
          <cell r="L1084" t="str">
            <v>Provisions</v>
          </cell>
          <cell r="M1084" t="str">
            <v>IL7340</v>
          </cell>
          <cell r="N1084" t="str">
            <v>Provisions</v>
          </cell>
          <cell r="O1084" t="str">
            <v>IN7340</v>
          </cell>
          <cell r="P1084" t="str">
            <v>Provisions</v>
          </cell>
          <cell r="Q1084" t="str">
            <v>IP7340</v>
          </cell>
          <cell r="R1084" t="str">
            <v>Provisions</v>
          </cell>
        </row>
        <row r="1085">
          <cell r="A1085">
            <v>297600</v>
          </cell>
          <cell r="B1085" t="str">
            <v>Transfered into Other Legal Claims &gt; One Year</v>
          </cell>
          <cell r="C1085" t="str">
            <v>IA9999</v>
          </cell>
          <cell r="D1085" t="str">
            <v>Trial Balance</v>
          </cell>
          <cell r="E1085" t="str">
            <v>IC7000</v>
          </cell>
          <cell r="F1085" t="str">
            <v>SOFP</v>
          </cell>
          <cell r="G1085" t="str">
            <v>IE7000</v>
          </cell>
          <cell r="H1085" t="str">
            <v>Statement of Financial Position</v>
          </cell>
          <cell r="I1085" t="str">
            <v>IG7300</v>
          </cell>
          <cell r="J1085" t="str">
            <v>Current Liabilities</v>
          </cell>
          <cell r="K1085" t="str">
            <v>IJ7340</v>
          </cell>
          <cell r="L1085" t="str">
            <v>Provisions</v>
          </cell>
          <cell r="M1085" t="str">
            <v>IL7340</v>
          </cell>
          <cell r="N1085" t="str">
            <v>Provisions</v>
          </cell>
          <cell r="O1085" t="str">
            <v>IN7340</v>
          </cell>
          <cell r="P1085" t="str">
            <v>Provisions</v>
          </cell>
          <cell r="Q1085" t="str">
            <v>IP7340</v>
          </cell>
          <cell r="R1085" t="str">
            <v>Provisions</v>
          </cell>
        </row>
        <row r="1086">
          <cell r="A1086">
            <v>297700</v>
          </cell>
          <cell r="B1086" t="str">
            <v>Other Legal Claims &gt; One Year</v>
          </cell>
          <cell r="C1086" t="str">
            <v>IA9999</v>
          </cell>
          <cell r="D1086" t="str">
            <v>Trial Balance</v>
          </cell>
          <cell r="E1086" t="str">
            <v>IC7000</v>
          </cell>
          <cell r="F1086" t="str">
            <v>SOFP</v>
          </cell>
          <cell r="G1086" t="str">
            <v>IE7000</v>
          </cell>
          <cell r="H1086" t="str">
            <v>Statement of Financial Position</v>
          </cell>
          <cell r="I1086" t="str">
            <v>IG7400</v>
          </cell>
          <cell r="J1086" t="str">
            <v>Non-Current Liabilities</v>
          </cell>
          <cell r="K1086" t="str">
            <v>IJ7440</v>
          </cell>
          <cell r="L1086" t="str">
            <v>Provisions</v>
          </cell>
          <cell r="M1086" t="str">
            <v>IL7440</v>
          </cell>
          <cell r="N1086" t="str">
            <v>Provisions</v>
          </cell>
          <cell r="O1086" t="str">
            <v>IN7440</v>
          </cell>
          <cell r="P1086" t="str">
            <v>Provisions</v>
          </cell>
          <cell r="Q1086" t="str">
            <v>IP7440</v>
          </cell>
          <cell r="R1086" t="str">
            <v>Provisions</v>
          </cell>
        </row>
        <row r="1087">
          <cell r="A1087">
            <v>298000</v>
          </cell>
          <cell r="B1087" t="str">
            <v>Open Balance Brought Forward - Restructuring</v>
          </cell>
          <cell r="C1087" t="str">
            <v>IA9999</v>
          </cell>
          <cell r="D1087" t="str">
            <v>Trial Balance</v>
          </cell>
          <cell r="E1087" t="str">
            <v>IC7000</v>
          </cell>
          <cell r="F1087" t="str">
            <v>SOFP</v>
          </cell>
          <cell r="G1087" t="str">
            <v>IE7000</v>
          </cell>
          <cell r="H1087" t="str">
            <v>Statement of Financial Position</v>
          </cell>
          <cell r="I1087" t="str">
            <v>IG7300</v>
          </cell>
          <cell r="J1087" t="str">
            <v>Current Liabilities</v>
          </cell>
          <cell r="K1087" t="str">
            <v>IJ7340</v>
          </cell>
          <cell r="L1087" t="str">
            <v>Provisions</v>
          </cell>
          <cell r="M1087" t="str">
            <v>IL7340</v>
          </cell>
          <cell r="N1087" t="str">
            <v>Provisions</v>
          </cell>
          <cell r="O1087" t="str">
            <v>IN7340</v>
          </cell>
          <cell r="P1087" t="str">
            <v>Provisions</v>
          </cell>
          <cell r="Q1087" t="str">
            <v>IP7340</v>
          </cell>
          <cell r="R1087" t="str">
            <v>Provisions</v>
          </cell>
        </row>
        <row r="1088">
          <cell r="A1088">
            <v>298100</v>
          </cell>
          <cell r="B1088" t="str">
            <v>Increase - Restructuring</v>
          </cell>
          <cell r="C1088" t="str">
            <v>IA9999</v>
          </cell>
          <cell r="D1088" t="str">
            <v>Trial Balance</v>
          </cell>
          <cell r="E1088" t="str">
            <v>IC7000</v>
          </cell>
          <cell r="F1088" t="str">
            <v>SOFP</v>
          </cell>
          <cell r="G1088" t="str">
            <v>IE7000</v>
          </cell>
          <cell r="H1088" t="str">
            <v>Statement of Financial Position</v>
          </cell>
          <cell r="I1088" t="str">
            <v>IG7300</v>
          </cell>
          <cell r="J1088" t="str">
            <v>Current Liabilities</v>
          </cell>
          <cell r="K1088" t="str">
            <v>IJ7340</v>
          </cell>
          <cell r="L1088" t="str">
            <v>Provisions</v>
          </cell>
          <cell r="M1088" t="str">
            <v>IL7340</v>
          </cell>
          <cell r="N1088" t="str">
            <v>Provisions</v>
          </cell>
          <cell r="O1088" t="str">
            <v>IN7340</v>
          </cell>
          <cell r="P1088" t="str">
            <v>Provisions</v>
          </cell>
          <cell r="Q1088" t="str">
            <v>IP7340</v>
          </cell>
          <cell r="R1088" t="str">
            <v>Provisions</v>
          </cell>
        </row>
        <row r="1089">
          <cell r="A1089">
            <v>298200</v>
          </cell>
          <cell r="B1089" t="str">
            <v>Utilisation - Restructuring</v>
          </cell>
          <cell r="C1089" t="str">
            <v>IA9999</v>
          </cell>
          <cell r="D1089" t="str">
            <v>Trial Balance</v>
          </cell>
          <cell r="E1089" t="str">
            <v>IC7000</v>
          </cell>
          <cell r="F1089" t="str">
            <v>SOFP</v>
          </cell>
          <cell r="G1089" t="str">
            <v>IE7000</v>
          </cell>
          <cell r="H1089" t="str">
            <v>Statement of Financial Position</v>
          </cell>
          <cell r="I1089" t="str">
            <v>IG7300</v>
          </cell>
          <cell r="J1089" t="str">
            <v>Current Liabilities</v>
          </cell>
          <cell r="K1089" t="str">
            <v>IJ7340</v>
          </cell>
          <cell r="L1089" t="str">
            <v>Provisions</v>
          </cell>
          <cell r="M1089" t="str">
            <v>IL7340</v>
          </cell>
          <cell r="N1089" t="str">
            <v>Provisions</v>
          </cell>
          <cell r="O1089" t="str">
            <v>IN7340</v>
          </cell>
          <cell r="P1089" t="str">
            <v>Provisions</v>
          </cell>
          <cell r="Q1089" t="str">
            <v>IP7340</v>
          </cell>
          <cell r="R1089" t="str">
            <v>Provisions</v>
          </cell>
        </row>
        <row r="1090">
          <cell r="A1090">
            <v>298210</v>
          </cell>
          <cell r="B1090" t="str">
            <v>Utilisation - Restructuring - Accruals</v>
          </cell>
          <cell r="C1090" t="str">
            <v>IA9999</v>
          </cell>
          <cell r="D1090" t="str">
            <v>Trial Balance</v>
          </cell>
          <cell r="E1090" t="str">
            <v>IC7000</v>
          </cell>
          <cell r="F1090" t="str">
            <v>SOFP</v>
          </cell>
          <cell r="G1090" t="str">
            <v>IE7000</v>
          </cell>
          <cell r="H1090" t="str">
            <v>Statement of Financial Position</v>
          </cell>
          <cell r="I1090" t="str">
            <v>IG7300</v>
          </cell>
          <cell r="J1090" t="str">
            <v>Current Liabilities</v>
          </cell>
          <cell r="K1090" t="str">
            <v>IJ7340</v>
          </cell>
          <cell r="L1090" t="str">
            <v>Provisions</v>
          </cell>
          <cell r="M1090" t="str">
            <v>IL7340</v>
          </cell>
          <cell r="N1090" t="str">
            <v>Provisions</v>
          </cell>
          <cell r="O1090" t="str">
            <v>IN7340</v>
          </cell>
          <cell r="P1090" t="str">
            <v>Provisions</v>
          </cell>
          <cell r="Q1090" t="str">
            <v>IP7340</v>
          </cell>
          <cell r="R1090" t="str">
            <v>Provisions</v>
          </cell>
        </row>
        <row r="1091">
          <cell r="A1091">
            <v>298211</v>
          </cell>
          <cell r="B1091" t="str">
            <v>Utilisation - Restructuring - Cash</v>
          </cell>
          <cell r="C1091" t="str">
            <v>IA9999</v>
          </cell>
          <cell r="D1091" t="str">
            <v>Trial Balance</v>
          </cell>
          <cell r="E1091" t="str">
            <v>IC7000</v>
          </cell>
          <cell r="F1091" t="str">
            <v>SOFP</v>
          </cell>
          <cell r="G1091" t="str">
            <v>IE7000</v>
          </cell>
          <cell r="H1091" t="str">
            <v>Statement of Financial Position</v>
          </cell>
          <cell r="I1091" t="str">
            <v>IG7300</v>
          </cell>
          <cell r="J1091" t="str">
            <v>Current Liabilities</v>
          </cell>
          <cell r="K1091" t="str">
            <v>IJ7340</v>
          </cell>
          <cell r="L1091" t="str">
            <v>Provisions</v>
          </cell>
          <cell r="M1091" t="str">
            <v>IL7340</v>
          </cell>
          <cell r="N1091" t="str">
            <v>Provisions</v>
          </cell>
          <cell r="O1091" t="str">
            <v>IN7340</v>
          </cell>
          <cell r="P1091" t="str">
            <v>Provisions</v>
          </cell>
          <cell r="Q1091" t="str">
            <v>IP7340</v>
          </cell>
          <cell r="R1091" t="str">
            <v>Provisions</v>
          </cell>
        </row>
        <row r="1092">
          <cell r="A1092">
            <v>298300</v>
          </cell>
          <cell r="B1092" t="str">
            <v>Reversal - Restructuring</v>
          </cell>
          <cell r="C1092" t="str">
            <v>IA9999</v>
          </cell>
          <cell r="D1092" t="str">
            <v>Trial Balance</v>
          </cell>
          <cell r="E1092" t="str">
            <v>IC7000</v>
          </cell>
          <cell r="F1092" t="str">
            <v>SOFP</v>
          </cell>
          <cell r="G1092" t="str">
            <v>IE7000</v>
          </cell>
          <cell r="H1092" t="str">
            <v>Statement of Financial Position</v>
          </cell>
          <cell r="I1092" t="str">
            <v>IG7300</v>
          </cell>
          <cell r="J1092" t="str">
            <v>Current Liabilities</v>
          </cell>
          <cell r="K1092" t="str">
            <v>IJ7340</v>
          </cell>
          <cell r="L1092" t="str">
            <v>Provisions</v>
          </cell>
          <cell r="M1092" t="str">
            <v>IL7340</v>
          </cell>
          <cell r="N1092" t="str">
            <v>Provisions</v>
          </cell>
          <cell r="O1092" t="str">
            <v>IN7340</v>
          </cell>
          <cell r="P1092" t="str">
            <v>Provisions</v>
          </cell>
          <cell r="Q1092" t="str">
            <v>IP7340</v>
          </cell>
          <cell r="R1092" t="str">
            <v>Provisions</v>
          </cell>
        </row>
        <row r="1093">
          <cell r="A1093">
            <v>298400</v>
          </cell>
          <cell r="B1093" t="str">
            <v>Unwinding Of Discount - Restructuring</v>
          </cell>
          <cell r="C1093" t="str">
            <v>IA9999</v>
          </cell>
          <cell r="D1093" t="str">
            <v>Trial Balance</v>
          </cell>
          <cell r="E1093" t="str">
            <v>IC7000</v>
          </cell>
          <cell r="F1093" t="str">
            <v>SOFP</v>
          </cell>
          <cell r="G1093" t="str">
            <v>IE7000</v>
          </cell>
          <cell r="H1093" t="str">
            <v>Statement of Financial Position</v>
          </cell>
          <cell r="I1093" t="str">
            <v>IG7300</v>
          </cell>
          <cell r="J1093" t="str">
            <v>Current Liabilities</v>
          </cell>
          <cell r="K1093" t="str">
            <v>IJ7340</v>
          </cell>
          <cell r="L1093" t="str">
            <v>Provisions</v>
          </cell>
          <cell r="M1093" t="str">
            <v>IL7340</v>
          </cell>
          <cell r="N1093" t="str">
            <v>Provisions</v>
          </cell>
          <cell r="O1093" t="str">
            <v>IN7340</v>
          </cell>
          <cell r="P1093" t="str">
            <v>Provisions</v>
          </cell>
          <cell r="Q1093" t="str">
            <v>IP7340</v>
          </cell>
          <cell r="R1093" t="str">
            <v>Provisions</v>
          </cell>
        </row>
        <row r="1094">
          <cell r="A1094">
            <v>298600</v>
          </cell>
          <cell r="B1094" t="str">
            <v>Transfered into Restructuring &gt; One Year</v>
          </cell>
          <cell r="C1094" t="str">
            <v>IA9999</v>
          </cell>
          <cell r="D1094" t="str">
            <v>Trial Balance</v>
          </cell>
          <cell r="E1094" t="str">
            <v>IC7000</v>
          </cell>
          <cell r="F1094" t="str">
            <v>SOFP</v>
          </cell>
          <cell r="G1094" t="str">
            <v>IE7000</v>
          </cell>
          <cell r="H1094" t="str">
            <v>Statement of Financial Position</v>
          </cell>
          <cell r="I1094" t="str">
            <v>IG7300</v>
          </cell>
          <cell r="J1094" t="str">
            <v>Current Liabilities</v>
          </cell>
          <cell r="K1094" t="str">
            <v>IJ7340</v>
          </cell>
          <cell r="L1094" t="str">
            <v>Provisions</v>
          </cell>
          <cell r="M1094" t="str">
            <v>IL7340</v>
          </cell>
          <cell r="N1094" t="str">
            <v>Provisions</v>
          </cell>
          <cell r="O1094" t="str">
            <v>IN7340</v>
          </cell>
          <cell r="P1094" t="str">
            <v>Provisions</v>
          </cell>
          <cell r="Q1094" t="str">
            <v>IP7340</v>
          </cell>
          <cell r="R1094" t="str">
            <v>Provisions</v>
          </cell>
        </row>
        <row r="1095">
          <cell r="A1095">
            <v>298700</v>
          </cell>
          <cell r="B1095" t="str">
            <v>Restructuring &gt; One Year</v>
          </cell>
          <cell r="C1095" t="str">
            <v>IA9999</v>
          </cell>
          <cell r="D1095" t="str">
            <v>Trial Balance</v>
          </cell>
          <cell r="E1095" t="str">
            <v>IC7000</v>
          </cell>
          <cell r="F1095" t="str">
            <v>SOFP</v>
          </cell>
          <cell r="G1095" t="str">
            <v>IE7000</v>
          </cell>
          <cell r="H1095" t="str">
            <v>Statement of Financial Position</v>
          </cell>
          <cell r="I1095" t="str">
            <v>IG7400</v>
          </cell>
          <cell r="J1095" t="str">
            <v>Non-Current Liabilities</v>
          </cell>
          <cell r="K1095" t="str">
            <v>IJ7440</v>
          </cell>
          <cell r="L1095" t="str">
            <v>Provisions</v>
          </cell>
          <cell r="M1095" t="str">
            <v>IL7440</v>
          </cell>
          <cell r="N1095" t="str">
            <v>Provisions</v>
          </cell>
          <cell r="O1095" t="str">
            <v>IN7440</v>
          </cell>
          <cell r="P1095" t="str">
            <v>Provisions</v>
          </cell>
          <cell r="Q1095" t="str">
            <v>IP7440</v>
          </cell>
          <cell r="R1095" t="str">
            <v>Provisions</v>
          </cell>
        </row>
        <row r="1096">
          <cell r="A1096">
            <v>299000</v>
          </cell>
          <cell r="B1096" t="str">
            <v>Open Balance Brought Forward - Other Provisions/Liabilities</v>
          </cell>
          <cell r="C1096" t="str">
            <v>IA9999</v>
          </cell>
          <cell r="D1096" t="str">
            <v>Trial Balance</v>
          </cell>
          <cell r="E1096" t="str">
            <v>IC7000</v>
          </cell>
          <cell r="F1096" t="str">
            <v>SOFP</v>
          </cell>
          <cell r="G1096" t="str">
            <v>IE7000</v>
          </cell>
          <cell r="H1096" t="str">
            <v>Statement of Financial Position</v>
          </cell>
          <cell r="I1096" t="str">
            <v>IG7300</v>
          </cell>
          <cell r="J1096" t="str">
            <v>Current Liabilities</v>
          </cell>
          <cell r="K1096" t="str">
            <v>IJ7340</v>
          </cell>
          <cell r="L1096" t="str">
            <v>Provisions</v>
          </cell>
          <cell r="M1096" t="str">
            <v>IL7340</v>
          </cell>
          <cell r="N1096" t="str">
            <v>Provisions</v>
          </cell>
          <cell r="O1096" t="str">
            <v>IN7340</v>
          </cell>
          <cell r="P1096" t="str">
            <v>Provisions</v>
          </cell>
          <cell r="Q1096" t="str">
            <v>IP7340</v>
          </cell>
          <cell r="R1096" t="str">
            <v>Provisions</v>
          </cell>
        </row>
        <row r="1097">
          <cell r="A1097">
            <v>299100</v>
          </cell>
          <cell r="B1097" t="str">
            <v>Increase - Other Provisions/Liabilities Restructuring</v>
          </cell>
          <cell r="C1097" t="str">
            <v>IA9999</v>
          </cell>
          <cell r="D1097" t="str">
            <v>Trial Balance</v>
          </cell>
          <cell r="E1097" t="str">
            <v>IC7000</v>
          </cell>
          <cell r="F1097" t="str">
            <v>SOFP</v>
          </cell>
          <cell r="G1097" t="str">
            <v>IE7000</v>
          </cell>
          <cell r="H1097" t="str">
            <v>Statement of Financial Position</v>
          </cell>
          <cell r="I1097" t="str">
            <v>IG7300</v>
          </cell>
          <cell r="J1097" t="str">
            <v>Current Liabilities</v>
          </cell>
          <cell r="K1097" t="str">
            <v>IJ7340</v>
          </cell>
          <cell r="L1097" t="str">
            <v>Provisions</v>
          </cell>
          <cell r="M1097" t="str">
            <v>IL7340</v>
          </cell>
          <cell r="N1097" t="str">
            <v>Provisions</v>
          </cell>
          <cell r="O1097" t="str">
            <v>IN7340</v>
          </cell>
          <cell r="P1097" t="str">
            <v>Provisions</v>
          </cell>
          <cell r="Q1097" t="str">
            <v>IP7340</v>
          </cell>
          <cell r="R1097" t="str">
            <v>Provisions</v>
          </cell>
        </row>
        <row r="1098">
          <cell r="A1098">
            <v>299200</v>
          </cell>
          <cell r="B1098" t="str">
            <v>Utilisation - Other Provisions/Liabilities</v>
          </cell>
          <cell r="C1098" t="str">
            <v>IA9999</v>
          </cell>
          <cell r="D1098" t="str">
            <v>Trial Balance</v>
          </cell>
          <cell r="E1098" t="str">
            <v>IC7000</v>
          </cell>
          <cell r="F1098" t="str">
            <v>SOFP</v>
          </cell>
          <cell r="G1098" t="str">
            <v>IE7000</v>
          </cell>
          <cell r="H1098" t="str">
            <v>Statement of Financial Position</v>
          </cell>
          <cell r="I1098" t="str">
            <v>IG7300</v>
          </cell>
          <cell r="J1098" t="str">
            <v>Current Liabilities</v>
          </cell>
          <cell r="K1098" t="str">
            <v>IJ7340</v>
          </cell>
          <cell r="L1098" t="str">
            <v>Provisions</v>
          </cell>
          <cell r="M1098" t="str">
            <v>IL7340</v>
          </cell>
          <cell r="N1098" t="str">
            <v>Provisions</v>
          </cell>
          <cell r="O1098" t="str">
            <v>IN7340</v>
          </cell>
          <cell r="P1098" t="str">
            <v>Provisions</v>
          </cell>
          <cell r="Q1098" t="str">
            <v>IP7340</v>
          </cell>
          <cell r="R1098" t="str">
            <v>Provisions</v>
          </cell>
        </row>
        <row r="1099">
          <cell r="A1099">
            <v>299210</v>
          </cell>
          <cell r="B1099" t="str">
            <v>Utilisation - Other Provisions - Accruals</v>
          </cell>
          <cell r="C1099" t="str">
            <v>IA9999</v>
          </cell>
          <cell r="D1099" t="str">
            <v>Trial Balance</v>
          </cell>
          <cell r="E1099" t="str">
            <v>IC7000</v>
          </cell>
          <cell r="F1099" t="str">
            <v>SOFP</v>
          </cell>
          <cell r="G1099" t="str">
            <v>IE7000</v>
          </cell>
          <cell r="H1099" t="str">
            <v>Statement of Financial Position</v>
          </cell>
          <cell r="I1099" t="str">
            <v>IG7300</v>
          </cell>
          <cell r="J1099" t="str">
            <v>Current Liabilities</v>
          </cell>
          <cell r="K1099" t="str">
            <v>IJ7340</v>
          </cell>
          <cell r="L1099" t="str">
            <v>Provisions</v>
          </cell>
          <cell r="M1099" t="str">
            <v>IL7340</v>
          </cell>
          <cell r="N1099" t="str">
            <v>Provisions</v>
          </cell>
          <cell r="O1099" t="str">
            <v>IN7340</v>
          </cell>
          <cell r="P1099" t="str">
            <v>Provisions</v>
          </cell>
          <cell r="Q1099" t="str">
            <v>IP7340</v>
          </cell>
          <cell r="R1099" t="str">
            <v>Provisions</v>
          </cell>
        </row>
        <row r="1100">
          <cell r="A1100">
            <v>299211</v>
          </cell>
          <cell r="B1100" t="str">
            <v>Utilisation - Other Provisions – Cash</v>
          </cell>
          <cell r="C1100" t="str">
            <v>IA9999</v>
          </cell>
          <cell r="D1100" t="str">
            <v>Trial Balance</v>
          </cell>
          <cell r="E1100" t="str">
            <v>IC7000</v>
          </cell>
          <cell r="F1100" t="str">
            <v>SOFP</v>
          </cell>
          <cell r="G1100" t="str">
            <v>IE7000</v>
          </cell>
          <cell r="H1100" t="str">
            <v>Statement of Financial Position</v>
          </cell>
          <cell r="I1100" t="str">
            <v>IG7300</v>
          </cell>
          <cell r="J1100" t="str">
            <v>Current Liabilities</v>
          </cell>
          <cell r="K1100" t="str">
            <v>IJ7340</v>
          </cell>
          <cell r="L1100" t="str">
            <v>Provisions</v>
          </cell>
          <cell r="M1100" t="str">
            <v>IL7340</v>
          </cell>
          <cell r="N1100" t="str">
            <v>Provisions</v>
          </cell>
          <cell r="O1100" t="str">
            <v>IN7340</v>
          </cell>
          <cell r="P1100" t="str">
            <v>Provisions</v>
          </cell>
          <cell r="Q1100" t="str">
            <v>IP7340</v>
          </cell>
          <cell r="R1100" t="str">
            <v>Provisions</v>
          </cell>
        </row>
        <row r="1101">
          <cell r="A1101">
            <v>299300</v>
          </cell>
          <cell r="B1101" t="str">
            <v>Reversal - Other Provisions/Liabilities</v>
          </cell>
          <cell r="C1101" t="str">
            <v>IA9999</v>
          </cell>
          <cell r="D1101" t="str">
            <v>Trial Balance</v>
          </cell>
          <cell r="E1101" t="str">
            <v>IC7000</v>
          </cell>
          <cell r="F1101" t="str">
            <v>SOFP</v>
          </cell>
          <cell r="G1101" t="str">
            <v>IE7000</v>
          </cell>
          <cell r="H1101" t="str">
            <v>Statement of Financial Position</v>
          </cell>
          <cell r="I1101" t="str">
            <v>IG7300</v>
          </cell>
          <cell r="J1101" t="str">
            <v>Current Liabilities</v>
          </cell>
          <cell r="K1101" t="str">
            <v>IJ7340</v>
          </cell>
          <cell r="L1101" t="str">
            <v>Provisions</v>
          </cell>
          <cell r="M1101" t="str">
            <v>IL7340</v>
          </cell>
          <cell r="N1101" t="str">
            <v>Provisions</v>
          </cell>
          <cell r="O1101" t="str">
            <v>IN7340</v>
          </cell>
          <cell r="P1101" t="str">
            <v>Provisions</v>
          </cell>
          <cell r="Q1101" t="str">
            <v>IP7340</v>
          </cell>
          <cell r="R1101" t="str">
            <v>Provisions</v>
          </cell>
        </row>
        <row r="1102">
          <cell r="A1102">
            <v>299400</v>
          </cell>
          <cell r="B1102" t="str">
            <v>Unwinding Of Discount - Other Provisions/Liabilities</v>
          </cell>
          <cell r="C1102" t="str">
            <v>IA9999</v>
          </cell>
          <cell r="D1102" t="str">
            <v>Trial Balance</v>
          </cell>
          <cell r="E1102" t="str">
            <v>IC7000</v>
          </cell>
          <cell r="F1102" t="str">
            <v>SOFP</v>
          </cell>
          <cell r="G1102" t="str">
            <v>IE7000</v>
          </cell>
          <cell r="H1102" t="str">
            <v>Statement of Financial Position</v>
          </cell>
          <cell r="I1102" t="str">
            <v>IG7300</v>
          </cell>
          <cell r="J1102" t="str">
            <v>Current Liabilities</v>
          </cell>
          <cell r="K1102" t="str">
            <v>IJ7340</v>
          </cell>
          <cell r="L1102" t="str">
            <v>Provisions</v>
          </cell>
          <cell r="M1102" t="str">
            <v>IL7340</v>
          </cell>
          <cell r="N1102" t="str">
            <v>Provisions</v>
          </cell>
          <cell r="O1102" t="str">
            <v>IN7340</v>
          </cell>
          <cell r="P1102" t="str">
            <v>Provisions</v>
          </cell>
          <cell r="Q1102" t="str">
            <v>IP7340</v>
          </cell>
          <cell r="R1102" t="str">
            <v>Provisions</v>
          </cell>
        </row>
        <row r="1103">
          <cell r="A1103">
            <v>299500</v>
          </cell>
          <cell r="B1103" t="str">
            <v>Change in Discount Rate - Other Provisions/Liabilities</v>
          </cell>
          <cell r="C1103" t="str">
            <v>IA9999</v>
          </cell>
          <cell r="D1103" t="str">
            <v>Trial Balance</v>
          </cell>
          <cell r="E1103" t="str">
            <v>IC7000</v>
          </cell>
          <cell r="F1103" t="str">
            <v>SOFP</v>
          </cell>
          <cell r="G1103" t="str">
            <v>IE7000</v>
          </cell>
          <cell r="H1103" t="str">
            <v>Statement of Financial Position</v>
          </cell>
          <cell r="I1103" t="str">
            <v>IG7300</v>
          </cell>
          <cell r="J1103" t="str">
            <v>Current Liabilities</v>
          </cell>
          <cell r="K1103" t="str">
            <v>IJ7340</v>
          </cell>
          <cell r="L1103" t="str">
            <v>Provisions</v>
          </cell>
          <cell r="M1103" t="str">
            <v>IL7340</v>
          </cell>
          <cell r="N1103" t="str">
            <v>Provisions</v>
          </cell>
          <cell r="O1103" t="str">
            <v>IN7340</v>
          </cell>
          <cell r="P1103" t="str">
            <v>Provisions</v>
          </cell>
          <cell r="Q1103" t="str">
            <v>IP7340</v>
          </cell>
          <cell r="R1103" t="str">
            <v>Provisions</v>
          </cell>
        </row>
        <row r="1104">
          <cell r="A1104">
            <v>299600</v>
          </cell>
          <cell r="B1104" t="str">
            <v>Transfered into Other Provisions/Liabilities &gt; One Year</v>
          </cell>
          <cell r="C1104" t="str">
            <v>IA9999</v>
          </cell>
          <cell r="D1104" t="str">
            <v>Trial Balance</v>
          </cell>
          <cell r="E1104" t="str">
            <v>IC7000</v>
          </cell>
          <cell r="F1104" t="str">
            <v>SOFP</v>
          </cell>
          <cell r="G1104" t="str">
            <v>IE7000</v>
          </cell>
          <cell r="H1104" t="str">
            <v>Statement of Financial Position</v>
          </cell>
          <cell r="I1104" t="str">
            <v>IG7300</v>
          </cell>
          <cell r="J1104" t="str">
            <v>Current Liabilities</v>
          </cell>
          <cell r="K1104" t="str">
            <v>IJ7340</v>
          </cell>
          <cell r="L1104" t="str">
            <v>Provisions</v>
          </cell>
          <cell r="M1104" t="str">
            <v>IL7340</v>
          </cell>
          <cell r="N1104" t="str">
            <v>Provisions</v>
          </cell>
          <cell r="O1104" t="str">
            <v>IN7340</v>
          </cell>
          <cell r="P1104" t="str">
            <v>Provisions</v>
          </cell>
          <cell r="Q1104" t="str">
            <v>IP7340</v>
          </cell>
          <cell r="R1104" t="str">
            <v>Provisions</v>
          </cell>
        </row>
        <row r="1105">
          <cell r="A1105">
            <v>299700</v>
          </cell>
          <cell r="B1105" t="str">
            <v>Other Provisions/Liabilities &gt; One Year</v>
          </cell>
          <cell r="C1105" t="str">
            <v>IA9999</v>
          </cell>
          <cell r="D1105" t="str">
            <v>Trial Balance</v>
          </cell>
          <cell r="E1105" t="str">
            <v>IC7000</v>
          </cell>
          <cell r="F1105" t="str">
            <v>SOFP</v>
          </cell>
          <cell r="G1105" t="str">
            <v>IE7000</v>
          </cell>
          <cell r="H1105" t="str">
            <v>Statement of Financial Position</v>
          </cell>
          <cell r="I1105" t="str">
            <v>IG7400</v>
          </cell>
          <cell r="J1105" t="str">
            <v>Non-Current Liabilities</v>
          </cell>
          <cell r="K1105" t="str">
            <v>IJ7440</v>
          </cell>
          <cell r="L1105" t="str">
            <v>Provisions</v>
          </cell>
          <cell r="M1105" t="str">
            <v>IL7440</v>
          </cell>
          <cell r="N1105" t="str">
            <v>Provisions</v>
          </cell>
          <cell r="O1105" t="str">
            <v>IN7440</v>
          </cell>
          <cell r="P1105" t="str">
            <v>Provisions</v>
          </cell>
          <cell r="Q1105" t="str">
            <v>IP7440</v>
          </cell>
          <cell r="R1105" t="str">
            <v>Provisions</v>
          </cell>
        </row>
        <row r="1106">
          <cell r="A1106">
            <v>300000</v>
          </cell>
          <cell r="B1106" t="str">
            <v>Open Balance Brought Forward - Accumulated Income And Expenditure</v>
          </cell>
          <cell r="C1106" t="str">
            <v>IA9999</v>
          </cell>
          <cell r="D1106" t="str">
            <v>Trial Balance</v>
          </cell>
          <cell r="E1106" t="str">
            <v>IC7000</v>
          </cell>
          <cell r="F1106" t="str">
            <v>SOFP</v>
          </cell>
          <cell r="G1106" t="str">
            <v>IE7000</v>
          </cell>
          <cell r="H1106" t="str">
            <v>Statement of Financial Position</v>
          </cell>
          <cell r="I1106" t="str">
            <v>IG7500</v>
          </cell>
          <cell r="J1106" t="str">
            <v>Capital and Reserves</v>
          </cell>
          <cell r="K1106" t="str">
            <v>IJ7550</v>
          </cell>
          <cell r="L1106" t="str">
            <v>Income and Expenditure Reserve</v>
          </cell>
          <cell r="M1106" t="str">
            <v>IL7550</v>
          </cell>
          <cell r="N1106" t="str">
            <v>Income and Expenditure Reserve</v>
          </cell>
          <cell r="O1106" t="str">
            <v>IN7550</v>
          </cell>
          <cell r="P1106" t="str">
            <v>Income and Expenditure Reserve</v>
          </cell>
          <cell r="Q1106" t="str">
            <v>IP7550</v>
          </cell>
          <cell r="R1106" t="str">
            <v>Income and Expenditure Reserve</v>
          </cell>
        </row>
        <row r="1107">
          <cell r="A1107">
            <v>300100</v>
          </cell>
          <cell r="B1107" t="str">
            <v>Retained Surplus/Deficit For Year I And E</v>
          </cell>
          <cell r="C1107" t="str">
            <v>IA9999</v>
          </cell>
          <cell r="D1107" t="str">
            <v>Trial Balance</v>
          </cell>
          <cell r="E1107" t="str">
            <v>IC7000</v>
          </cell>
          <cell r="F1107" t="str">
            <v>SOFP</v>
          </cell>
          <cell r="G1107" t="str">
            <v>IE7000</v>
          </cell>
          <cell r="H1107" t="str">
            <v>Statement of Financial Position</v>
          </cell>
          <cell r="I1107" t="str">
            <v>IG7500</v>
          </cell>
          <cell r="J1107" t="str">
            <v>Capital and Reserves</v>
          </cell>
          <cell r="K1107" t="str">
            <v>IJ7550</v>
          </cell>
          <cell r="L1107" t="str">
            <v>Income and Expenditure Reserve</v>
          </cell>
          <cell r="M1107" t="str">
            <v>IL7550</v>
          </cell>
          <cell r="N1107" t="str">
            <v>Income and Expenditure Reserve</v>
          </cell>
          <cell r="O1107" t="str">
            <v>IN7550</v>
          </cell>
          <cell r="P1107" t="str">
            <v>Income and Expenditure Reserve</v>
          </cell>
          <cell r="Q1107" t="str">
            <v>IP7550</v>
          </cell>
          <cell r="R1107" t="str">
            <v>Income and Expenditure Reserve</v>
          </cell>
        </row>
        <row r="1108">
          <cell r="A1108">
            <v>300200</v>
          </cell>
          <cell r="B1108" t="str">
            <v>Notional Charge Reversal I And E</v>
          </cell>
          <cell r="C1108" t="str">
            <v>IA9999</v>
          </cell>
          <cell r="D1108" t="str">
            <v>Trial Balance</v>
          </cell>
          <cell r="E1108" t="str">
            <v>IC7000</v>
          </cell>
          <cell r="F1108" t="str">
            <v>SOFP</v>
          </cell>
          <cell r="G1108" t="str">
            <v>IE7000</v>
          </cell>
          <cell r="H1108" t="str">
            <v>Statement of Financial Position</v>
          </cell>
          <cell r="I1108" t="str">
            <v>IG7500</v>
          </cell>
          <cell r="J1108" t="str">
            <v>Capital and Reserves</v>
          </cell>
          <cell r="K1108" t="str">
            <v>IJ7550</v>
          </cell>
          <cell r="L1108" t="str">
            <v>Income and Expenditure Reserve</v>
          </cell>
          <cell r="M1108" t="str">
            <v>IL7550</v>
          </cell>
          <cell r="N1108" t="str">
            <v>Income and Expenditure Reserve</v>
          </cell>
          <cell r="O1108" t="str">
            <v>IN7550</v>
          </cell>
          <cell r="P1108" t="str">
            <v>Income and Expenditure Reserve</v>
          </cell>
          <cell r="Q1108" t="str">
            <v>IP7550</v>
          </cell>
          <cell r="R1108" t="str">
            <v>Income and Expenditure Reserve</v>
          </cell>
        </row>
        <row r="1109">
          <cell r="A1109">
            <v>300300</v>
          </cell>
          <cell r="B1109" t="str">
            <v>Revaluation Transfer I And E</v>
          </cell>
          <cell r="C1109" t="str">
            <v>IA9999</v>
          </cell>
          <cell r="D1109" t="str">
            <v>Trial Balance</v>
          </cell>
          <cell r="E1109" t="str">
            <v>IC7000</v>
          </cell>
          <cell r="F1109" t="str">
            <v>SOFP</v>
          </cell>
          <cell r="G1109" t="str">
            <v>IE7000</v>
          </cell>
          <cell r="H1109" t="str">
            <v>Statement of Financial Position</v>
          </cell>
          <cell r="I1109" t="str">
            <v>IG7500</v>
          </cell>
          <cell r="J1109" t="str">
            <v>Capital and Reserves</v>
          </cell>
          <cell r="K1109" t="str">
            <v>IJ7550</v>
          </cell>
          <cell r="L1109" t="str">
            <v>Income and Expenditure Reserve</v>
          </cell>
          <cell r="M1109" t="str">
            <v>IL7550</v>
          </cell>
          <cell r="N1109" t="str">
            <v>Income and Expenditure Reserve</v>
          </cell>
          <cell r="O1109" t="str">
            <v>IN7550</v>
          </cell>
          <cell r="P1109" t="str">
            <v>Income and Expenditure Reserve</v>
          </cell>
          <cell r="Q1109" t="str">
            <v>IP7550</v>
          </cell>
          <cell r="R1109" t="str">
            <v>Income and Expenditure Reserve</v>
          </cell>
        </row>
        <row r="1110">
          <cell r="A1110">
            <v>301000</v>
          </cell>
          <cell r="B1110" t="str">
            <v>Open Balance Brought Forward Accumulative General Fund</v>
          </cell>
          <cell r="C1110" t="str">
            <v>IA9999</v>
          </cell>
          <cell r="D1110" t="str">
            <v>Trial Balance</v>
          </cell>
          <cell r="E1110" t="str">
            <v>IC7000</v>
          </cell>
          <cell r="F1110" t="str">
            <v>SOFP</v>
          </cell>
          <cell r="G1110" t="str">
            <v>IE7000</v>
          </cell>
          <cell r="H1110" t="str">
            <v>Statement of Financial Position</v>
          </cell>
          <cell r="I1110" t="str">
            <v>IG7500</v>
          </cell>
          <cell r="J1110" t="str">
            <v>Capital and Reserves</v>
          </cell>
          <cell r="K1110" t="str">
            <v>IJ7530</v>
          </cell>
          <cell r="L1110" t="str">
            <v>Other Reserves</v>
          </cell>
          <cell r="M1110" t="str">
            <v>IL7530</v>
          </cell>
          <cell r="N1110" t="str">
            <v>Other Reserves</v>
          </cell>
          <cell r="O1110" t="str">
            <v>IN7530</v>
          </cell>
          <cell r="P1110" t="str">
            <v>Other Reserves</v>
          </cell>
          <cell r="Q1110" t="str">
            <v>IP7530</v>
          </cell>
          <cell r="R1110" t="str">
            <v>Other Reserves</v>
          </cell>
        </row>
        <row r="1111">
          <cell r="A1111">
            <v>301100</v>
          </cell>
          <cell r="B1111" t="str">
            <v>Net Operating Cost For The Year General Fund</v>
          </cell>
          <cell r="C1111" t="str">
            <v>IA9999</v>
          </cell>
          <cell r="D1111" t="str">
            <v>Trial Balance</v>
          </cell>
          <cell r="E1111" t="str">
            <v>IC7000</v>
          </cell>
          <cell r="F1111" t="str">
            <v>SOFP</v>
          </cell>
          <cell r="G1111" t="str">
            <v>IE7000</v>
          </cell>
          <cell r="H1111" t="str">
            <v>Statement of Financial Position</v>
          </cell>
          <cell r="I1111" t="str">
            <v>IG7500</v>
          </cell>
          <cell r="J1111" t="str">
            <v>Capital and Reserves</v>
          </cell>
          <cell r="K1111" t="str">
            <v>IJ7530</v>
          </cell>
          <cell r="L1111" t="str">
            <v>Other Reserves</v>
          </cell>
          <cell r="M1111" t="str">
            <v>IL7530</v>
          </cell>
          <cell r="N1111" t="str">
            <v>Other Reserves</v>
          </cell>
          <cell r="O1111" t="str">
            <v>IN7530</v>
          </cell>
          <cell r="P1111" t="str">
            <v>Other Reserves</v>
          </cell>
          <cell r="Q1111" t="str">
            <v>IP7530</v>
          </cell>
          <cell r="R1111" t="str">
            <v>Other Reserves</v>
          </cell>
        </row>
        <row r="1112">
          <cell r="A1112">
            <v>301200</v>
          </cell>
          <cell r="B1112" t="str">
            <v>Net Parliamentary Funding General Fund</v>
          </cell>
          <cell r="C1112" t="str">
            <v>IA9999</v>
          </cell>
          <cell r="D1112" t="str">
            <v>Trial Balance</v>
          </cell>
          <cell r="E1112" t="str">
            <v>IC7000</v>
          </cell>
          <cell r="F1112" t="str">
            <v>SOFP</v>
          </cell>
          <cell r="G1112" t="str">
            <v>IE7000</v>
          </cell>
          <cell r="H1112" t="str">
            <v>Statement of Financial Position</v>
          </cell>
          <cell r="I1112" t="str">
            <v>IG7500</v>
          </cell>
          <cell r="J1112" t="str">
            <v>Capital and Reserves</v>
          </cell>
          <cell r="K1112" t="str">
            <v>IJ7530</v>
          </cell>
          <cell r="L1112" t="str">
            <v>Other Reserves</v>
          </cell>
          <cell r="M1112" t="str">
            <v>IL7530</v>
          </cell>
          <cell r="N1112" t="str">
            <v>Other Reserves</v>
          </cell>
          <cell r="O1112" t="str">
            <v>IN7530</v>
          </cell>
          <cell r="P1112" t="str">
            <v>Other Reserves</v>
          </cell>
          <cell r="Q1112" t="str">
            <v>IP7530</v>
          </cell>
          <cell r="R1112" t="str">
            <v>Other Reserves</v>
          </cell>
        </row>
        <row r="1113">
          <cell r="A1113">
            <v>301300</v>
          </cell>
          <cell r="B1113" t="str">
            <v>Transfers To NHS Bodies General Fund</v>
          </cell>
          <cell r="C1113" t="str">
            <v>IA9999</v>
          </cell>
          <cell r="D1113" t="str">
            <v>Trial Balance</v>
          </cell>
          <cell r="E1113" t="str">
            <v>IC7000</v>
          </cell>
          <cell r="F1113" t="str">
            <v>SOFP</v>
          </cell>
          <cell r="G1113" t="str">
            <v>IE7000</v>
          </cell>
          <cell r="H1113" t="str">
            <v>Statement of Financial Position</v>
          </cell>
          <cell r="I1113" t="str">
            <v>IG7500</v>
          </cell>
          <cell r="J1113" t="str">
            <v>Capital and Reserves</v>
          </cell>
          <cell r="K1113" t="str">
            <v>IJ7530</v>
          </cell>
          <cell r="L1113" t="str">
            <v>Other Reserves</v>
          </cell>
          <cell r="M1113" t="str">
            <v>IL7530</v>
          </cell>
          <cell r="N1113" t="str">
            <v>Other Reserves</v>
          </cell>
          <cell r="O1113" t="str">
            <v>IN7530</v>
          </cell>
          <cell r="P1113" t="str">
            <v>Other Reserves</v>
          </cell>
          <cell r="Q1113" t="str">
            <v>IP7530</v>
          </cell>
          <cell r="R1113" t="str">
            <v>Other Reserves</v>
          </cell>
        </row>
        <row r="1114">
          <cell r="A1114">
            <v>301400</v>
          </cell>
          <cell r="B1114" t="str">
            <v>Transfer To General Fund Of Realised Elements Of The Revaluation Reserve</v>
          </cell>
          <cell r="C1114" t="str">
            <v>IA9999</v>
          </cell>
          <cell r="D1114" t="str">
            <v>Trial Balance</v>
          </cell>
          <cell r="E1114" t="str">
            <v>IC7000</v>
          </cell>
          <cell r="F1114" t="str">
            <v>SOFP</v>
          </cell>
          <cell r="G1114" t="str">
            <v>IE7000</v>
          </cell>
          <cell r="H1114" t="str">
            <v>Statement of Financial Position</v>
          </cell>
          <cell r="I1114" t="str">
            <v>IG7500</v>
          </cell>
          <cell r="J1114" t="str">
            <v>Capital and Reserves</v>
          </cell>
          <cell r="K1114" t="str">
            <v>IJ7530</v>
          </cell>
          <cell r="L1114" t="str">
            <v>Other Reserves</v>
          </cell>
          <cell r="M1114" t="str">
            <v>IL7530</v>
          </cell>
          <cell r="N1114" t="str">
            <v>Other Reserves</v>
          </cell>
          <cell r="O1114" t="str">
            <v>IN7530</v>
          </cell>
          <cell r="P1114" t="str">
            <v>Other Reserves</v>
          </cell>
          <cell r="Q1114" t="str">
            <v>IP7530</v>
          </cell>
          <cell r="R1114" t="str">
            <v>Other Reserves</v>
          </cell>
        </row>
        <row r="1115">
          <cell r="A1115">
            <v>301500</v>
          </cell>
          <cell r="B1115" t="str">
            <v>Capital Charge Interest General Fund</v>
          </cell>
          <cell r="C1115" t="str">
            <v>IA9999</v>
          </cell>
          <cell r="D1115" t="str">
            <v>Trial Balance</v>
          </cell>
          <cell r="E1115" t="str">
            <v>IC7000</v>
          </cell>
          <cell r="F1115" t="str">
            <v>SOFP</v>
          </cell>
          <cell r="G1115" t="str">
            <v>IE7000</v>
          </cell>
          <cell r="H1115" t="str">
            <v>Statement of Financial Position</v>
          </cell>
          <cell r="I1115" t="str">
            <v>IG7500</v>
          </cell>
          <cell r="J1115" t="str">
            <v>Capital and Reserves</v>
          </cell>
          <cell r="K1115" t="str">
            <v>IJ7530</v>
          </cell>
          <cell r="L1115" t="str">
            <v>Other Reserves</v>
          </cell>
          <cell r="M1115" t="str">
            <v>IL7530</v>
          </cell>
          <cell r="N1115" t="str">
            <v>Other Reserves</v>
          </cell>
          <cell r="O1115" t="str">
            <v>IN7530</v>
          </cell>
          <cell r="P1115" t="str">
            <v>Other Reserves</v>
          </cell>
          <cell r="Q1115" t="str">
            <v>IP7530</v>
          </cell>
          <cell r="R1115" t="str">
            <v>Other Reserves</v>
          </cell>
        </row>
        <row r="1116">
          <cell r="A1116">
            <v>302000</v>
          </cell>
          <cell r="B1116" t="str">
            <v>Open Balance Brought Forward - Public Dividend Capital</v>
          </cell>
          <cell r="C1116" t="str">
            <v>IA9999</v>
          </cell>
          <cell r="D1116" t="str">
            <v>Trial Balance</v>
          </cell>
          <cell r="E1116" t="str">
            <v>IC7000</v>
          </cell>
          <cell r="F1116" t="str">
            <v>SOFP</v>
          </cell>
          <cell r="G1116" t="str">
            <v>IE7000</v>
          </cell>
          <cell r="H1116" t="str">
            <v>Statement of Financial Position</v>
          </cell>
          <cell r="I1116" t="str">
            <v>IG7500</v>
          </cell>
          <cell r="J1116" t="str">
            <v>Capital and Reserves</v>
          </cell>
          <cell r="K1116" t="str">
            <v>IJ7500</v>
          </cell>
          <cell r="L1116" t="str">
            <v>Public Dividend Capital</v>
          </cell>
          <cell r="M1116" t="str">
            <v>IL7500</v>
          </cell>
          <cell r="N1116" t="str">
            <v>Public Dividend Capital</v>
          </cell>
          <cell r="O1116" t="str">
            <v>IN7500</v>
          </cell>
          <cell r="P1116" t="str">
            <v>Public Dividend Capital</v>
          </cell>
          <cell r="Q1116" t="str">
            <v>IP7500</v>
          </cell>
          <cell r="R1116" t="str">
            <v>Public Dividend Capital</v>
          </cell>
        </row>
        <row r="1117">
          <cell r="A1117">
            <v>302100</v>
          </cell>
          <cell r="B1117" t="str">
            <v>New Public Dividend Capital (Cash Receipt)</v>
          </cell>
          <cell r="C1117" t="str">
            <v>IA9999</v>
          </cell>
          <cell r="D1117" t="str">
            <v>Trial Balance</v>
          </cell>
          <cell r="E1117" t="str">
            <v>IC7000</v>
          </cell>
          <cell r="F1117" t="str">
            <v>SOFP</v>
          </cell>
          <cell r="G1117" t="str">
            <v>IE7000</v>
          </cell>
          <cell r="H1117" t="str">
            <v>Statement of Financial Position</v>
          </cell>
          <cell r="I1117" t="str">
            <v>IG7500</v>
          </cell>
          <cell r="J1117" t="str">
            <v>Capital and Reserves</v>
          </cell>
          <cell r="K1117" t="str">
            <v>IJ7500</v>
          </cell>
          <cell r="L1117" t="str">
            <v>Public Dividend Capital</v>
          </cell>
          <cell r="M1117" t="str">
            <v>IL7500</v>
          </cell>
          <cell r="N1117" t="str">
            <v>Public Dividend Capital</v>
          </cell>
          <cell r="O1117" t="str">
            <v>IN7500</v>
          </cell>
          <cell r="P1117" t="str">
            <v>Public Dividend Capital</v>
          </cell>
          <cell r="Q1117" t="str">
            <v>IP7500</v>
          </cell>
          <cell r="R1117" t="str">
            <v>Public Dividend Capital</v>
          </cell>
        </row>
        <row r="1118">
          <cell r="A1118">
            <v>302200</v>
          </cell>
          <cell r="B1118" t="str">
            <v>New Public Dividend Capital (Transfer From Dissolved NHS Trusts)</v>
          </cell>
          <cell r="C1118" t="str">
            <v>IA9999</v>
          </cell>
          <cell r="D1118" t="str">
            <v>Trial Balance</v>
          </cell>
          <cell r="E1118" t="str">
            <v>IC7000</v>
          </cell>
          <cell r="F1118" t="str">
            <v>SOFP</v>
          </cell>
          <cell r="G1118" t="str">
            <v>IE7000</v>
          </cell>
          <cell r="H1118" t="str">
            <v>Statement of Financial Position</v>
          </cell>
          <cell r="I1118" t="str">
            <v>IG7500</v>
          </cell>
          <cell r="J1118" t="str">
            <v>Capital and Reserves</v>
          </cell>
          <cell r="K1118" t="str">
            <v>IJ7500</v>
          </cell>
          <cell r="L1118" t="str">
            <v>Public Dividend Capital</v>
          </cell>
          <cell r="M1118" t="str">
            <v>IL7500</v>
          </cell>
          <cell r="N1118" t="str">
            <v>Public Dividend Capital</v>
          </cell>
          <cell r="O1118" t="str">
            <v>IN7500</v>
          </cell>
          <cell r="P1118" t="str">
            <v>Public Dividend Capital</v>
          </cell>
          <cell r="Q1118" t="str">
            <v>IP7500</v>
          </cell>
          <cell r="R1118" t="str">
            <v>Public Dividend Capital</v>
          </cell>
        </row>
        <row r="1119">
          <cell r="A1119">
            <v>302300</v>
          </cell>
          <cell r="B1119" t="str">
            <v>Public Dividend Capital Repaid</v>
          </cell>
          <cell r="C1119" t="str">
            <v>IA9999</v>
          </cell>
          <cell r="D1119" t="str">
            <v>Trial Balance</v>
          </cell>
          <cell r="E1119" t="str">
            <v>IC7000</v>
          </cell>
          <cell r="F1119" t="str">
            <v>SOFP</v>
          </cell>
          <cell r="G1119" t="str">
            <v>IE7000</v>
          </cell>
          <cell r="H1119" t="str">
            <v>Statement of Financial Position</v>
          </cell>
          <cell r="I1119" t="str">
            <v>IG7500</v>
          </cell>
          <cell r="J1119" t="str">
            <v>Capital and Reserves</v>
          </cell>
          <cell r="K1119" t="str">
            <v>IJ7500</v>
          </cell>
          <cell r="L1119" t="str">
            <v>Public Dividend Capital</v>
          </cell>
          <cell r="M1119" t="str">
            <v>IL7500</v>
          </cell>
          <cell r="N1119" t="str">
            <v>Public Dividend Capital</v>
          </cell>
          <cell r="O1119" t="str">
            <v>IN7500</v>
          </cell>
          <cell r="P1119" t="str">
            <v>Public Dividend Capital</v>
          </cell>
          <cell r="Q1119" t="str">
            <v>IP7500</v>
          </cell>
          <cell r="R1119" t="str">
            <v>Public Dividend Capital</v>
          </cell>
        </row>
        <row r="1120">
          <cell r="A1120">
            <v>302400</v>
          </cell>
          <cell r="B1120" t="str">
            <v>Public Dividend Capital Repayable</v>
          </cell>
          <cell r="C1120" t="str">
            <v>IA9999</v>
          </cell>
          <cell r="D1120" t="str">
            <v>Trial Balance</v>
          </cell>
          <cell r="E1120" t="str">
            <v>IC7000</v>
          </cell>
          <cell r="F1120" t="str">
            <v>SOFP</v>
          </cell>
          <cell r="G1120" t="str">
            <v>IE7000</v>
          </cell>
          <cell r="H1120" t="str">
            <v>Statement of Financial Position</v>
          </cell>
          <cell r="I1120" t="str">
            <v>IG7500</v>
          </cell>
          <cell r="J1120" t="str">
            <v>Capital and Reserves</v>
          </cell>
          <cell r="K1120" t="str">
            <v>IJ7500</v>
          </cell>
          <cell r="L1120" t="str">
            <v>Public Dividend Capital</v>
          </cell>
          <cell r="M1120" t="str">
            <v>IL7500</v>
          </cell>
          <cell r="N1120" t="str">
            <v>Public Dividend Capital</v>
          </cell>
          <cell r="O1120" t="str">
            <v>IN7500</v>
          </cell>
          <cell r="P1120" t="str">
            <v>Public Dividend Capital</v>
          </cell>
          <cell r="Q1120" t="str">
            <v>IP7500</v>
          </cell>
          <cell r="R1120" t="str">
            <v>Public Dividend Capital</v>
          </cell>
        </row>
        <row r="1121">
          <cell r="A1121">
            <v>302500</v>
          </cell>
          <cell r="B1121" t="str">
            <v>Public Dividend Capital Written Off</v>
          </cell>
          <cell r="C1121" t="str">
            <v>IA9999</v>
          </cell>
          <cell r="D1121" t="str">
            <v>Trial Balance</v>
          </cell>
          <cell r="E1121" t="str">
            <v>IC7000</v>
          </cell>
          <cell r="F1121" t="str">
            <v>SOFP</v>
          </cell>
          <cell r="G1121" t="str">
            <v>IE7000</v>
          </cell>
          <cell r="H1121" t="str">
            <v>Statement of Financial Position</v>
          </cell>
          <cell r="I1121" t="str">
            <v>IG7500</v>
          </cell>
          <cell r="J1121" t="str">
            <v>Capital and Reserves</v>
          </cell>
          <cell r="K1121" t="str">
            <v>IJ7500</v>
          </cell>
          <cell r="L1121" t="str">
            <v>Public Dividend Capital</v>
          </cell>
          <cell r="M1121" t="str">
            <v>IL7500</v>
          </cell>
          <cell r="N1121" t="str">
            <v>Public Dividend Capital</v>
          </cell>
          <cell r="O1121" t="str">
            <v>IN7500</v>
          </cell>
          <cell r="P1121" t="str">
            <v>Public Dividend Capital</v>
          </cell>
          <cell r="Q1121" t="str">
            <v>IP7500</v>
          </cell>
          <cell r="R1121" t="str">
            <v>Public Dividend Capital</v>
          </cell>
        </row>
        <row r="1122">
          <cell r="A1122">
            <v>303000</v>
          </cell>
          <cell r="B1122" t="str">
            <v>Open Balance Brought Forward - Revaluation Reserve</v>
          </cell>
          <cell r="C1122" t="str">
            <v>IA9999</v>
          </cell>
          <cell r="D1122" t="str">
            <v>Trial Balance</v>
          </cell>
          <cell r="E1122" t="str">
            <v>IC7000</v>
          </cell>
          <cell r="F1122" t="str">
            <v>SOFP</v>
          </cell>
          <cell r="G1122" t="str">
            <v>IE7000</v>
          </cell>
          <cell r="H1122" t="str">
            <v>Statement of Financial Position</v>
          </cell>
          <cell r="I1122" t="str">
            <v>IG7500</v>
          </cell>
          <cell r="J1122" t="str">
            <v>Capital and Reserves</v>
          </cell>
          <cell r="K1122" t="str">
            <v>IJ7510</v>
          </cell>
          <cell r="L1122" t="str">
            <v>Revaluation Reserve</v>
          </cell>
          <cell r="M1122" t="str">
            <v>IL7510</v>
          </cell>
          <cell r="N1122" t="str">
            <v>Revaluation Reserve</v>
          </cell>
          <cell r="O1122" t="str">
            <v>IN7510</v>
          </cell>
          <cell r="P1122" t="str">
            <v>Revaluation Reserve</v>
          </cell>
          <cell r="Q1122" t="str">
            <v>IP7510</v>
          </cell>
          <cell r="R1122" t="str">
            <v>Revaluation Reserve</v>
          </cell>
        </row>
        <row r="1123">
          <cell r="A1123">
            <v>303050</v>
          </cell>
          <cell r="B1123" t="str">
            <v>Transfers By Absorption - Revaluation Reserve</v>
          </cell>
          <cell r="C1123" t="str">
            <v>IA9999</v>
          </cell>
          <cell r="D1123" t="str">
            <v>Trial Balance</v>
          </cell>
          <cell r="E1123" t="str">
            <v>IC7000</v>
          </cell>
          <cell r="F1123" t="str">
            <v>SOFP</v>
          </cell>
          <cell r="G1123" t="str">
            <v>IE7000</v>
          </cell>
          <cell r="H1123" t="str">
            <v>Statement of Financial Position</v>
          </cell>
          <cell r="I1123" t="str">
            <v>IG7500</v>
          </cell>
          <cell r="J1123" t="str">
            <v>Capital and Reserves</v>
          </cell>
          <cell r="K1123" t="str">
            <v>IJ7510</v>
          </cell>
          <cell r="L1123" t="str">
            <v>Revaluation Reserve</v>
          </cell>
          <cell r="M1123" t="str">
            <v>IL7510</v>
          </cell>
          <cell r="N1123" t="str">
            <v>Revaluation Reserve</v>
          </cell>
          <cell r="O1123" t="str">
            <v>IN7510</v>
          </cell>
          <cell r="P1123" t="str">
            <v>Revaluation Reserve</v>
          </cell>
          <cell r="Q1123" t="str">
            <v>IP7510</v>
          </cell>
          <cell r="R1123" t="str">
            <v>Revaluation Reserve</v>
          </cell>
        </row>
        <row r="1124">
          <cell r="A1124">
            <v>303100</v>
          </cell>
          <cell r="B1124" t="str">
            <v>Revaluation In Year</v>
          </cell>
          <cell r="C1124" t="str">
            <v>IA9999</v>
          </cell>
          <cell r="D1124" t="str">
            <v>Trial Balance</v>
          </cell>
          <cell r="E1124" t="str">
            <v>IC7000</v>
          </cell>
          <cell r="F1124" t="str">
            <v>SOFP</v>
          </cell>
          <cell r="G1124" t="str">
            <v>IE7000</v>
          </cell>
          <cell r="H1124" t="str">
            <v>Statement of Financial Position</v>
          </cell>
          <cell r="I1124" t="str">
            <v>IG7500</v>
          </cell>
          <cell r="J1124" t="str">
            <v>Capital and Reserves</v>
          </cell>
          <cell r="K1124" t="str">
            <v>IJ7510</v>
          </cell>
          <cell r="L1124" t="str">
            <v>Revaluation Reserve</v>
          </cell>
          <cell r="M1124" t="str">
            <v>IL7510</v>
          </cell>
          <cell r="N1124" t="str">
            <v>Revaluation Reserve</v>
          </cell>
          <cell r="O1124" t="str">
            <v>IN7510</v>
          </cell>
          <cell r="P1124" t="str">
            <v>Revaluation Reserve</v>
          </cell>
          <cell r="Q1124" t="str">
            <v>IP7510</v>
          </cell>
          <cell r="R1124" t="str">
            <v>Revaluation Reserve</v>
          </cell>
        </row>
        <row r="1125">
          <cell r="A1125">
            <v>303200</v>
          </cell>
          <cell r="B1125" t="str">
            <v>Realised Depr - Revaluation Reserve</v>
          </cell>
          <cell r="C1125" t="str">
            <v>IA9999</v>
          </cell>
          <cell r="D1125" t="str">
            <v>Trial Balance</v>
          </cell>
          <cell r="E1125" t="str">
            <v>IC7000</v>
          </cell>
          <cell r="F1125" t="str">
            <v>SOFP</v>
          </cell>
          <cell r="G1125" t="str">
            <v>IE7000</v>
          </cell>
          <cell r="H1125" t="str">
            <v>Statement of Financial Position</v>
          </cell>
          <cell r="I1125" t="str">
            <v>IG7500</v>
          </cell>
          <cell r="J1125" t="str">
            <v>Capital and Reserves</v>
          </cell>
          <cell r="K1125" t="str">
            <v>IJ7510</v>
          </cell>
          <cell r="L1125" t="str">
            <v>Revaluation Reserve</v>
          </cell>
          <cell r="M1125" t="str">
            <v>IL7510</v>
          </cell>
          <cell r="N1125" t="str">
            <v>Revaluation Reserve</v>
          </cell>
          <cell r="O1125" t="str">
            <v>IN7510</v>
          </cell>
          <cell r="P1125" t="str">
            <v>Revaluation Reserve</v>
          </cell>
          <cell r="Q1125" t="str">
            <v>IP7510</v>
          </cell>
          <cell r="R1125" t="str">
            <v>Revaluation Reserve</v>
          </cell>
        </row>
        <row r="1126">
          <cell r="A1126">
            <v>303300</v>
          </cell>
          <cell r="B1126" t="str">
            <v>Impairments - Revaluation Reserve</v>
          </cell>
          <cell r="C1126" t="str">
            <v>IA9999</v>
          </cell>
          <cell r="D1126" t="str">
            <v>Trial Balance</v>
          </cell>
          <cell r="E1126" t="str">
            <v>IC7000</v>
          </cell>
          <cell r="F1126" t="str">
            <v>SOFP</v>
          </cell>
          <cell r="G1126" t="str">
            <v>IE7000</v>
          </cell>
          <cell r="H1126" t="str">
            <v>Statement of Financial Position</v>
          </cell>
          <cell r="I1126" t="str">
            <v>IG7500</v>
          </cell>
          <cell r="J1126" t="str">
            <v>Capital and Reserves</v>
          </cell>
          <cell r="K1126" t="str">
            <v>IJ7510</v>
          </cell>
          <cell r="L1126" t="str">
            <v>Revaluation Reserve</v>
          </cell>
          <cell r="M1126" t="str">
            <v>IL7510</v>
          </cell>
          <cell r="N1126" t="str">
            <v>Revaluation Reserve</v>
          </cell>
          <cell r="O1126" t="str">
            <v>IN7510</v>
          </cell>
          <cell r="P1126" t="str">
            <v>Revaluation Reserve</v>
          </cell>
          <cell r="Q1126" t="str">
            <v>IP7510</v>
          </cell>
          <cell r="R1126" t="str">
            <v>Revaluation Reserve</v>
          </cell>
        </row>
        <row r="1127">
          <cell r="A1127">
            <v>303400</v>
          </cell>
          <cell r="B1127" t="str">
            <v>Disposals - Revaluation Reserve</v>
          </cell>
          <cell r="C1127" t="str">
            <v>IA9999</v>
          </cell>
          <cell r="D1127" t="str">
            <v>Trial Balance</v>
          </cell>
          <cell r="E1127" t="str">
            <v>IC7000</v>
          </cell>
          <cell r="F1127" t="str">
            <v>SOFP</v>
          </cell>
          <cell r="G1127" t="str">
            <v>IE7000</v>
          </cell>
          <cell r="H1127" t="str">
            <v>Statement of Financial Position</v>
          </cell>
          <cell r="I1127" t="str">
            <v>IG7500</v>
          </cell>
          <cell r="J1127" t="str">
            <v>Capital and Reserves</v>
          </cell>
          <cell r="K1127" t="str">
            <v>IJ7510</v>
          </cell>
          <cell r="L1127" t="str">
            <v>Revaluation Reserve</v>
          </cell>
          <cell r="M1127" t="str">
            <v>IL7510</v>
          </cell>
          <cell r="N1127" t="str">
            <v>Revaluation Reserve</v>
          </cell>
          <cell r="O1127" t="str">
            <v>IN7510</v>
          </cell>
          <cell r="P1127" t="str">
            <v>Revaluation Reserve</v>
          </cell>
          <cell r="Q1127" t="str">
            <v>IP7510</v>
          </cell>
          <cell r="R1127" t="str">
            <v>Revaluation Reserve</v>
          </cell>
        </row>
        <row r="1128">
          <cell r="A1128">
            <v>303450</v>
          </cell>
          <cell r="B1128" t="str">
            <v>Transfers To I &amp; E Reserve - Revaluation Reserve</v>
          </cell>
          <cell r="C1128" t="str">
            <v>IA9999</v>
          </cell>
          <cell r="D1128" t="str">
            <v>Trial Balance</v>
          </cell>
          <cell r="E1128" t="str">
            <v>IC7000</v>
          </cell>
          <cell r="F1128" t="str">
            <v>SOFP</v>
          </cell>
          <cell r="G1128" t="str">
            <v>IE7000</v>
          </cell>
          <cell r="H1128" t="str">
            <v>Statement of Financial Position</v>
          </cell>
          <cell r="I1128" t="str">
            <v>IG7500</v>
          </cell>
          <cell r="J1128" t="str">
            <v>Capital and Reserves</v>
          </cell>
          <cell r="K1128" t="str">
            <v>IJ7510</v>
          </cell>
          <cell r="L1128" t="str">
            <v>Revaluation Reserve</v>
          </cell>
          <cell r="M1128" t="str">
            <v>IL7510</v>
          </cell>
          <cell r="N1128" t="str">
            <v>Revaluation Reserve</v>
          </cell>
          <cell r="O1128" t="str">
            <v>IN7510</v>
          </cell>
          <cell r="P1128" t="str">
            <v>Revaluation Reserve</v>
          </cell>
          <cell r="Q1128" t="str">
            <v>IP7510</v>
          </cell>
          <cell r="R1128" t="str">
            <v>Revaluation Reserve</v>
          </cell>
        </row>
        <row r="1129">
          <cell r="A1129">
            <v>303500</v>
          </cell>
          <cell r="B1129" t="str">
            <v>Transfers - Revaluation Reserve</v>
          </cell>
          <cell r="C1129" t="str">
            <v>IA9999</v>
          </cell>
          <cell r="D1129" t="str">
            <v>Trial Balance</v>
          </cell>
          <cell r="E1129" t="str">
            <v>IC7000</v>
          </cell>
          <cell r="F1129" t="str">
            <v>SOFP</v>
          </cell>
          <cell r="G1129" t="str">
            <v>IE7000</v>
          </cell>
          <cell r="H1129" t="str">
            <v>Statement of Financial Position</v>
          </cell>
          <cell r="I1129" t="str">
            <v>IG7500</v>
          </cell>
          <cell r="J1129" t="str">
            <v>Capital and Reserves</v>
          </cell>
          <cell r="K1129" t="str">
            <v>IJ7510</v>
          </cell>
          <cell r="L1129" t="str">
            <v>Revaluation Reserve</v>
          </cell>
          <cell r="M1129" t="str">
            <v>IL7510</v>
          </cell>
          <cell r="N1129" t="str">
            <v>Revaluation Reserve</v>
          </cell>
          <cell r="O1129" t="str">
            <v>IN7510</v>
          </cell>
          <cell r="P1129" t="str">
            <v>Revaluation Reserve</v>
          </cell>
          <cell r="Q1129" t="str">
            <v>IP7510</v>
          </cell>
          <cell r="R1129" t="str">
            <v>Revaluation Reserve</v>
          </cell>
        </row>
        <row r="1130">
          <cell r="A1130">
            <v>304000</v>
          </cell>
          <cell r="B1130" t="str">
            <v>Open Balance Brought Forward - Donated Asset Reserve</v>
          </cell>
          <cell r="C1130" t="str">
            <v>IA9999</v>
          </cell>
          <cell r="D1130" t="str">
            <v>Trial Balance</v>
          </cell>
          <cell r="E1130" t="str">
            <v>IC7000</v>
          </cell>
          <cell r="F1130" t="str">
            <v>SOFP</v>
          </cell>
          <cell r="G1130" t="str">
            <v>IE7000</v>
          </cell>
          <cell r="H1130" t="str">
            <v>Statement of Financial Position</v>
          </cell>
          <cell r="I1130" t="str">
            <v>IG7500</v>
          </cell>
          <cell r="J1130" t="str">
            <v>Capital and Reserves</v>
          </cell>
          <cell r="K1130" t="str">
            <v>IJ7530</v>
          </cell>
          <cell r="L1130" t="str">
            <v>Other Reserves</v>
          </cell>
          <cell r="M1130" t="str">
            <v>IL7530</v>
          </cell>
          <cell r="N1130" t="str">
            <v>Other Reserves</v>
          </cell>
          <cell r="O1130" t="str">
            <v>IN7530</v>
          </cell>
          <cell r="P1130" t="str">
            <v>Other Reserves</v>
          </cell>
          <cell r="Q1130" t="str">
            <v>IP7530</v>
          </cell>
          <cell r="R1130" t="str">
            <v>Other Reserves</v>
          </cell>
        </row>
        <row r="1131">
          <cell r="A1131">
            <v>304100</v>
          </cell>
          <cell r="B1131" t="str">
            <v>Additions - Donated Asset Reserve</v>
          </cell>
          <cell r="C1131" t="str">
            <v>IA9999</v>
          </cell>
          <cell r="D1131" t="str">
            <v>Trial Balance</v>
          </cell>
          <cell r="E1131" t="str">
            <v>IC7000</v>
          </cell>
          <cell r="F1131" t="str">
            <v>SOFP</v>
          </cell>
          <cell r="G1131" t="str">
            <v>IE7000</v>
          </cell>
          <cell r="H1131" t="str">
            <v>Statement of Financial Position</v>
          </cell>
          <cell r="I1131" t="str">
            <v>IG7500</v>
          </cell>
          <cell r="J1131" t="str">
            <v>Capital and Reserves</v>
          </cell>
          <cell r="K1131" t="str">
            <v>IJ7530</v>
          </cell>
          <cell r="L1131" t="str">
            <v>Other Reserves</v>
          </cell>
          <cell r="M1131" t="str">
            <v>IL7530</v>
          </cell>
          <cell r="N1131" t="str">
            <v>Other Reserves</v>
          </cell>
          <cell r="O1131" t="str">
            <v>IN7530</v>
          </cell>
          <cell r="P1131" t="str">
            <v>Other Reserves</v>
          </cell>
          <cell r="Q1131" t="str">
            <v>IP7530</v>
          </cell>
          <cell r="R1131" t="str">
            <v>Other Reserves</v>
          </cell>
        </row>
        <row r="1132">
          <cell r="A1132">
            <v>304200</v>
          </cell>
          <cell r="B1132" t="str">
            <v>Impairments - Charged To Operating Cost Statement - Donated Asset Reserve</v>
          </cell>
          <cell r="C1132" t="str">
            <v>IA9999</v>
          </cell>
          <cell r="D1132" t="str">
            <v>Trial Balance</v>
          </cell>
          <cell r="E1132" t="str">
            <v>IC7000</v>
          </cell>
          <cell r="F1132" t="str">
            <v>SOFP</v>
          </cell>
          <cell r="G1132" t="str">
            <v>IE7000</v>
          </cell>
          <cell r="H1132" t="str">
            <v>Statement of Financial Position</v>
          </cell>
          <cell r="I1132" t="str">
            <v>IG7500</v>
          </cell>
          <cell r="J1132" t="str">
            <v>Capital and Reserves</v>
          </cell>
          <cell r="K1132" t="str">
            <v>IJ7530</v>
          </cell>
          <cell r="L1132" t="str">
            <v>Other Reserves</v>
          </cell>
          <cell r="M1132" t="str">
            <v>IL7530</v>
          </cell>
          <cell r="N1132" t="str">
            <v>Other Reserves</v>
          </cell>
          <cell r="O1132" t="str">
            <v>IN7530</v>
          </cell>
          <cell r="P1132" t="str">
            <v>Other Reserves</v>
          </cell>
          <cell r="Q1132" t="str">
            <v>IP7530</v>
          </cell>
          <cell r="R1132" t="str">
            <v>Other Reserves</v>
          </cell>
        </row>
        <row r="1133">
          <cell r="A1133">
            <v>304300</v>
          </cell>
          <cell r="B1133" t="str">
            <v>Impairments - Revaluation - Donated Asset Reserve</v>
          </cell>
          <cell r="C1133" t="str">
            <v>IA9999</v>
          </cell>
          <cell r="D1133" t="str">
            <v>Trial Balance</v>
          </cell>
          <cell r="E1133" t="str">
            <v>IC7000</v>
          </cell>
          <cell r="F1133" t="str">
            <v>SOFP</v>
          </cell>
          <cell r="G1133" t="str">
            <v>IE7000</v>
          </cell>
          <cell r="H1133" t="str">
            <v>Statement of Financial Position</v>
          </cell>
          <cell r="I1133" t="str">
            <v>IG7500</v>
          </cell>
          <cell r="J1133" t="str">
            <v>Capital and Reserves</v>
          </cell>
          <cell r="K1133" t="str">
            <v>IJ7530</v>
          </cell>
          <cell r="L1133" t="str">
            <v>Other Reserves</v>
          </cell>
          <cell r="M1133" t="str">
            <v>IL7530</v>
          </cell>
          <cell r="N1133" t="str">
            <v>Other Reserves</v>
          </cell>
          <cell r="O1133" t="str">
            <v>IN7530</v>
          </cell>
          <cell r="P1133" t="str">
            <v>Other Reserves</v>
          </cell>
          <cell r="Q1133" t="str">
            <v>IP7530</v>
          </cell>
          <cell r="R1133" t="str">
            <v>Other Reserves</v>
          </cell>
        </row>
        <row r="1134">
          <cell r="A1134">
            <v>304400</v>
          </cell>
          <cell r="B1134" t="str">
            <v>Transfers - Donated Asset Reserve</v>
          </cell>
          <cell r="C1134" t="str">
            <v>IA9999</v>
          </cell>
          <cell r="D1134" t="str">
            <v>Trial Balance</v>
          </cell>
          <cell r="E1134" t="str">
            <v>IC7000</v>
          </cell>
          <cell r="F1134" t="str">
            <v>SOFP</v>
          </cell>
          <cell r="G1134" t="str">
            <v>IE7000</v>
          </cell>
          <cell r="H1134" t="str">
            <v>Statement of Financial Position</v>
          </cell>
          <cell r="I1134" t="str">
            <v>IG7500</v>
          </cell>
          <cell r="J1134" t="str">
            <v>Capital and Reserves</v>
          </cell>
          <cell r="K1134" t="str">
            <v>IJ7530</v>
          </cell>
          <cell r="L1134" t="str">
            <v>Other Reserves</v>
          </cell>
          <cell r="M1134" t="str">
            <v>IL7530</v>
          </cell>
          <cell r="N1134" t="str">
            <v>Other Reserves</v>
          </cell>
          <cell r="O1134" t="str">
            <v>IN7530</v>
          </cell>
          <cell r="P1134" t="str">
            <v>Other Reserves</v>
          </cell>
          <cell r="Q1134" t="str">
            <v>IP7530</v>
          </cell>
          <cell r="R1134" t="str">
            <v>Other Reserves</v>
          </cell>
        </row>
        <row r="1135">
          <cell r="A1135">
            <v>304500</v>
          </cell>
          <cell r="B1135" t="str">
            <v>Revaluation And Indexation - Donated Asset Reserve</v>
          </cell>
          <cell r="C1135" t="str">
            <v>IA9999</v>
          </cell>
          <cell r="D1135" t="str">
            <v>Trial Balance</v>
          </cell>
          <cell r="E1135" t="str">
            <v>IC7000</v>
          </cell>
          <cell r="F1135" t="str">
            <v>SOFP</v>
          </cell>
          <cell r="G1135" t="str">
            <v>IE7000</v>
          </cell>
          <cell r="H1135" t="str">
            <v>Statement of Financial Position</v>
          </cell>
          <cell r="I1135" t="str">
            <v>IG7500</v>
          </cell>
          <cell r="J1135" t="str">
            <v>Capital and Reserves</v>
          </cell>
          <cell r="K1135" t="str">
            <v>IJ7530</v>
          </cell>
          <cell r="L1135" t="str">
            <v>Other Reserves</v>
          </cell>
          <cell r="M1135" t="str">
            <v>IL7530</v>
          </cell>
          <cell r="N1135" t="str">
            <v>Other Reserves</v>
          </cell>
          <cell r="O1135" t="str">
            <v>IN7530</v>
          </cell>
          <cell r="P1135" t="str">
            <v>Other Reserves</v>
          </cell>
          <cell r="Q1135" t="str">
            <v>IP7530</v>
          </cell>
          <cell r="R1135" t="str">
            <v>Other Reserves</v>
          </cell>
        </row>
        <row r="1136">
          <cell r="A1136">
            <v>304600</v>
          </cell>
          <cell r="B1136" t="str">
            <v>Disposals And Write Off - Donated Asset Reserve</v>
          </cell>
          <cell r="C1136" t="str">
            <v>IA9999</v>
          </cell>
          <cell r="D1136" t="str">
            <v>Trial Balance</v>
          </cell>
          <cell r="E1136" t="str">
            <v>IC7000</v>
          </cell>
          <cell r="F1136" t="str">
            <v>SOFP</v>
          </cell>
          <cell r="G1136" t="str">
            <v>IE7000</v>
          </cell>
          <cell r="H1136" t="str">
            <v>Statement of Financial Position</v>
          </cell>
          <cell r="I1136" t="str">
            <v>IG7500</v>
          </cell>
          <cell r="J1136" t="str">
            <v>Capital and Reserves</v>
          </cell>
          <cell r="K1136" t="str">
            <v>IJ7530</v>
          </cell>
          <cell r="L1136" t="str">
            <v>Other Reserves</v>
          </cell>
          <cell r="M1136" t="str">
            <v>IL7530</v>
          </cell>
          <cell r="N1136" t="str">
            <v>Other Reserves</v>
          </cell>
          <cell r="O1136" t="str">
            <v>IN7530</v>
          </cell>
          <cell r="P1136" t="str">
            <v>Other Reserves</v>
          </cell>
          <cell r="Q1136" t="str">
            <v>IP7530</v>
          </cell>
          <cell r="R1136" t="str">
            <v>Other Reserves</v>
          </cell>
        </row>
        <row r="1137">
          <cell r="A1137">
            <v>304700</v>
          </cell>
          <cell r="B1137" t="str">
            <v>Depr - Donated Asset Reserve</v>
          </cell>
          <cell r="C1137" t="str">
            <v>IA9999</v>
          </cell>
          <cell r="D1137" t="str">
            <v>Trial Balance</v>
          </cell>
          <cell r="E1137" t="str">
            <v>IC7000</v>
          </cell>
          <cell r="F1137" t="str">
            <v>SOFP</v>
          </cell>
          <cell r="G1137" t="str">
            <v>IE7000</v>
          </cell>
          <cell r="H1137" t="str">
            <v>Statement of Financial Position</v>
          </cell>
          <cell r="I1137" t="str">
            <v>IG7500</v>
          </cell>
          <cell r="J1137" t="str">
            <v>Capital and Reserves</v>
          </cell>
          <cell r="K1137" t="str">
            <v>IJ7530</v>
          </cell>
          <cell r="L1137" t="str">
            <v>Other Reserves</v>
          </cell>
          <cell r="M1137" t="str">
            <v>IL7530</v>
          </cell>
          <cell r="N1137" t="str">
            <v>Other Reserves</v>
          </cell>
          <cell r="O1137" t="str">
            <v>IN7530</v>
          </cell>
          <cell r="P1137" t="str">
            <v>Other Reserves</v>
          </cell>
          <cell r="Q1137" t="str">
            <v>IP7530</v>
          </cell>
          <cell r="R1137" t="str">
            <v>Other Reserves</v>
          </cell>
        </row>
        <row r="1138">
          <cell r="A1138">
            <v>305000</v>
          </cell>
          <cell r="B1138" t="str">
            <v>Open Balance Brought Forward - Other Reserve</v>
          </cell>
          <cell r="C1138" t="str">
            <v>IA9999</v>
          </cell>
          <cell r="D1138" t="str">
            <v>Trial Balance</v>
          </cell>
          <cell r="E1138" t="str">
            <v>IC7000</v>
          </cell>
          <cell r="F1138" t="str">
            <v>SOFP</v>
          </cell>
          <cell r="G1138" t="str">
            <v>IE7000</v>
          </cell>
          <cell r="H1138" t="str">
            <v>Statement of Financial Position</v>
          </cell>
          <cell r="I1138" t="str">
            <v>IG7500</v>
          </cell>
          <cell r="J1138" t="str">
            <v>Capital and Reserves</v>
          </cell>
          <cell r="K1138" t="str">
            <v>IJ7530</v>
          </cell>
          <cell r="L1138" t="str">
            <v>Other Reserves</v>
          </cell>
          <cell r="M1138" t="str">
            <v>IL7530</v>
          </cell>
          <cell r="N1138" t="str">
            <v>Other Reserves</v>
          </cell>
          <cell r="O1138" t="str">
            <v>IN7530</v>
          </cell>
          <cell r="P1138" t="str">
            <v>Other Reserves</v>
          </cell>
          <cell r="Q1138" t="str">
            <v>IP7530</v>
          </cell>
          <cell r="R1138" t="str">
            <v>Other Reserves</v>
          </cell>
        </row>
        <row r="1139">
          <cell r="A1139">
            <v>305100</v>
          </cell>
          <cell r="B1139" t="str">
            <v>Write Off On Merger - Other Reserve</v>
          </cell>
          <cell r="C1139" t="str">
            <v>IA9999</v>
          </cell>
          <cell r="D1139" t="str">
            <v>Trial Balance</v>
          </cell>
          <cell r="E1139" t="str">
            <v>IC7000</v>
          </cell>
          <cell r="F1139" t="str">
            <v>SOFP</v>
          </cell>
          <cell r="G1139" t="str">
            <v>IE7000</v>
          </cell>
          <cell r="H1139" t="str">
            <v>Statement of Financial Position</v>
          </cell>
          <cell r="I1139" t="str">
            <v>IG7500</v>
          </cell>
          <cell r="J1139" t="str">
            <v>Capital and Reserves</v>
          </cell>
          <cell r="K1139" t="str">
            <v>IJ7530</v>
          </cell>
          <cell r="L1139" t="str">
            <v>Other Reserves</v>
          </cell>
          <cell r="M1139" t="str">
            <v>IL7530</v>
          </cell>
          <cell r="N1139" t="str">
            <v>Other Reserves</v>
          </cell>
          <cell r="O1139" t="str">
            <v>IN7530</v>
          </cell>
          <cell r="P1139" t="str">
            <v>Other Reserves</v>
          </cell>
          <cell r="Q1139" t="str">
            <v>IP7530</v>
          </cell>
          <cell r="R1139" t="str">
            <v>Other Reserves</v>
          </cell>
        </row>
        <row r="1140">
          <cell r="A1140">
            <v>305200</v>
          </cell>
          <cell r="B1140" t="str">
            <v>Transfers - Other Reserve</v>
          </cell>
          <cell r="C1140" t="str">
            <v>IA9999</v>
          </cell>
          <cell r="D1140" t="str">
            <v>Trial Balance</v>
          </cell>
          <cell r="E1140" t="str">
            <v>IC7000</v>
          </cell>
          <cell r="F1140" t="str">
            <v>SOFP</v>
          </cell>
          <cell r="G1140" t="str">
            <v>IE7000</v>
          </cell>
          <cell r="H1140" t="str">
            <v>Statement of Financial Position</v>
          </cell>
          <cell r="I1140" t="str">
            <v>IG7500</v>
          </cell>
          <cell r="J1140" t="str">
            <v>Capital and Reserves</v>
          </cell>
          <cell r="K1140" t="str">
            <v>IJ7530</v>
          </cell>
          <cell r="L1140" t="str">
            <v>Other Reserves</v>
          </cell>
          <cell r="M1140" t="str">
            <v>IL7530</v>
          </cell>
          <cell r="N1140" t="str">
            <v>Other Reserves</v>
          </cell>
          <cell r="O1140" t="str">
            <v>IN7530</v>
          </cell>
          <cell r="P1140" t="str">
            <v>Other Reserves</v>
          </cell>
          <cell r="Q1140" t="str">
            <v>IP7530</v>
          </cell>
          <cell r="R1140" t="str">
            <v>Other Reserves</v>
          </cell>
        </row>
        <row r="1141">
          <cell r="A1141">
            <v>306000</v>
          </cell>
          <cell r="B1141" t="str">
            <v>Open Balance Brought Forward - Restricted Reserve</v>
          </cell>
          <cell r="C1141" t="str">
            <v>IA9999</v>
          </cell>
          <cell r="D1141" t="str">
            <v>Trial Balance</v>
          </cell>
          <cell r="E1141" t="str">
            <v>IC7000</v>
          </cell>
          <cell r="F1141" t="str">
            <v>SOFP</v>
          </cell>
          <cell r="G1141" t="str">
            <v>IE7000</v>
          </cell>
          <cell r="H1141" t="str">
            <v>Statement of Financial Position</v>
          </cell>
          <cell r="I1141" t="str">
            <v>IG7500</v>
          </cell>
          <cell r="J1141" t="str">
            <v>Capital and Reserves</v>
          </cell>
          <cell r="K1141" t="str">
            <v>IJ7530</v>
          </cell>
          <cell r="L1141" t="str">
            <v>Other Reserves</v>
          </cell>
          <cell r="M1141" t="str">
            <v>IL7530</v>
          </cell>
          <cell r="N1141" t="str">
            <v>Other Reserves</v>
          </cell>
          <cell r="O1141" t="str">
            <v>IN7530</v>
          </cell>
          <cell r="P1141" t="str">
            <v>Other Reserves</v>
          </cell>
          <cell r="Q1141" t="str">
            <v>IP7530</v>
          </cell>
          <cell r="R1141" t="str">
            <v>Other Reserves</v>
          </cell>
        </row>
        <row r="1142">
          <cell r="A1142">
            <v>306100</v>
          </cell>
          <cell r="B1142" t="str">
            <v>Transfers During Year - Restricted Reserve</v>
          </cell>
          <cell r="C1142" t="str">
            <v>IA9999</v>
          </cell>
          <cell r="D1142" t="str">
            <v>Trial Balance</v>
          </cell>
          <cell r="E1142" t="str">
            <v>IC7000</v>
          </cell>
          <cell r="F1142" t="str">
            <v>SOFP</v>
          </cell>
          <cell r="G1142" t="str">
            <v>IE7000</v>
          </cell>
          <cell r="H1142" t="str">
            <v>Statement of Financial Position</v>
          </cell>
          <cell r="I1142" t="str">
            <v>IG7500</v>
          </cell>
          <cell r="J1142" t="str">
            <v>Capital and Reserves</v>
          </cell>
          <cell r="K1142" t="str">
            <v>IJ7530</v>
          </cell>
          <cell r="L1142" t="str">
            <v>Other Reserves</v>
          </cell>
          <cell r="M1142" t="str">
            <v>IL7530</v>
          </cell>
          <cell r="N1142" t="str">
            <v>Other Reserves</v>
          </cell>
          <cell r="O1142" t="str">
            <v>IN7530</v>
          </cell>
          <cell r="P1142" t="str">
            <v>Other Reserves</v>
          </cell>
          <cell r="Q1142" t="str">
            <v>IP7530</v>
          </cell>
          <cell r="R1142" t="str">
            <v>Other Reserves</v>
          </cell>
        </row>
        <row r="1143">
          <cell r="A1143">
            <v>306200</v>
          </cell>
          <cell r="B1143" t="str">
            <v>Transfer To General Fund - Realised Depr</v>
          </cell>
          <cell r="C1143" t="str">
            <v>IA9999</v>
          </cell>
          <cell r="D1143" t="str">
            <v>Trial Balance</v>
          </cell>
          <cell r="E1143" t="str">
            <v>IC7000</v>
          </cell>
          <cell r="F1143" t="str">
            <v>SOFP</v>
          </cell>
          <cell r="G1143" t="str">
            <v>IE7000</v>
          </cell>
          <cell r="H1143" t="str">
            <v>Statement of Financial Position</v>
          </cell>
          <cell r="I1143" t="str">
            <v>IG7500</v>
          </cell>
          <cell r="J1143" t="str">
            <v>Capital and Reserves</v>
          </cell>
          <cell r="K1143" t="str">
            <v>IJ7530</v>
          </cell>
          <cell r="L1143" t="str">
            <v>Other Reserves</v>
          </cell>
          <cell r="M1143" t="str">
            <v>IL7530</v>
          </cell>
          <cell r="N1143" t="str">
            <v>Other Reserves</v>
          </cell>
          <cell r="O1143" t="str">
            <v>IN7530</v>
          </cell>
          <cell r="P1143" t="str">
            <v>Other Reserves</v>
          </cell>
          <cell r="Q1143" t="str">
            <v>IP7530</v>
          </cell>
          <cell r="R1143" t="str">
            <v>Other Reserves</v>
          </cell>
        </row>
        <row r="1144">
          <cell r="A1144">
            <v>306300</v>
          </cell>
          <cell r="B1144" t="str">
            <v>Transfer To General Fund - Restricted Reserve</v>
          </cell>
          <cell r="C1144" t="str">
            <v>IA9999</v>
          </cell>
          <cell r="D1144" t="str">
            <v>Trial Balance</v>
          </cell>
          <cell r="E1144" t="str">
            <v>IC7000</v>
          </cell>
          <cell r="F1144" t="str">
            <v>SOFP</v>
          </cell>
          <cell r="G1144" t="str">
            <v>IE7000</v>
          </cell>
          <cell r="H1144" t="str">
            <v>Statement of Financial Position</v>
          </cell>
          <cell r="I1144" t="str">
            <v>IG7500</v>
          </cell>
          <cell r="J1144" t="str">
            <v>Capital and Reserves</v>
          </cell>
          <cell r="K1144" t="str">
            <v>IJ7530</v>
          </cell>
          <cell r="L1144" t="str">
            <v>Other Reserves</v>
          </cell>
          <cell r="M1144" t="str">
            <v>IL7530</v>
          </cell>
          <cell r="N1144" t="str">
            <v>Other Reserves</v>
          </cell>
          <cell r="O1144" t="str">
            <v>IN7530</v>
          </cell>
          <cell r="P1144" t="str">
            <v>Other Reserves</v>
          </cell>
          <cell r="Q1144" t="str">
            <v>IP7530</v>
          </cell>
          <cell r="R1144" t="str">
            <v>Other Reserves</v>
          </cell>
        </row>
        <row r="1145">
          <cell r="A1145">
            <v>307000</v>
          </cell>
          <cell r="B1145" t="str">
            <v>Open Balance Brought Forward - Government Grant Reserve</v>
          </cell>
          <cell r="C1145" t="str">
            <v>IA9999</v>
          </cell>
          <cell r="D1145" t="str">
            <v>Trial Balance</v>
          </cell>
          <cell r="E1145" t="str">
            <v>IC7000</v>
          </cell>
          <cell r="F1145" t="str">
            <v>SOFP</v>
          </cell>
          <cell r="G1145" t="str">
            <v>IE7000</v>
          </cell>
          <cell r="H1145" t="str">
            <v>Statement of Financial Position</v>
          </cell>
          <cell r="I1145" t="str">
            <v>IG7500</v>
          </cell>
          <cell r="J1145" t="str">
            <v>Capital and Reserves</v>
          </cell>
          <cell r="K1145" t="str">
            <v>IJ7530</v>
          </cell>
          <cell r="L1145" t="str">
            <v>Other Reserves</v>
          </cell>
          <cell r="M1145" t="str">
            <v>IL7530</v>
          </cell>
          <cell r="N1145" t="str">
            <v>Other Reserves</v>
          </cell>
          <cell r="O1145" t="str">
            <v>IN7530</v>
          </cell>
          <cell r="P1145" t="str">
            <v>Other Reserves</v>
          </cell>
          <cell r="Q1145" t="str">
            <v>IP7530</v>
          </cell>
          <cell r="R1145" t="str">
            <v>Other Reserves</v>
          </cell>
        </row>
        <row r="1146">
          <cell r="A1146">
            <v>307100</v>
          </cell>
          <cell r="B1146" t="str">
            <v>Additions - Government Grant Reserve</v>
          </cell>
          <cell r="C1146" t="str">
            <v>IA9999</v>
          </cell>
          <cell r="D1146" t="str">
            <v>Trial Balance</v>
          </cell>
          <cell r="E1146" t="str">
            <v>IC7000</v>
          </cell>
          <cell r="F1146" t="str">
            <v>SOFP</v>
          </cell>
          <cell r="G1146" t="str">
            <v>IE7000</v>
          </cell>
          <cell r="H1146" t="str">
            <v>Statement of Financial Position</v>
          </cell>
          <cell r="I1146" t="str">
            <v>IG7500</v>
          </cell>
          <cell r="J1146" t="str">
            <v>Capital and Reserves</v>
          </cell>
          <cell r="K1146" t="str">
            <v>IJ7530</v>
          </cell>
          <cell r="L1146" t="str">
            <v>Other Reserves</v>
          </cell>
          <cell r="M1146" t="str">
            <v>IL7530</v>
          </cell>
          <cell r="N1146" t="str">
            <v>Other Reserves</v>
          </cell>
          <cell r="O1146" t="str">
            <v>IN7530</v>
          </cell>
          <cell r="P1146" t="str">
            <v>Other Reserves</v>
          </cell>
          <cell r="Q1146" t="str">
            <v>IP7530</v>
          </cell>
          <cell r="R1146" t="str">
            <v>Other Reserves</v>
          </cell>
        </row>
        <row r="1147">
          <cell r="A1147">
            <v>307200</v>
          </cell>
          <cell r="B1147" t="str">
            <v>Impairment - Charged To Operating Cost Statement - Government Grant Reserve</v>
          </cell>
          <cell r="C1147" t="str">
            <v>IA9999</v>
          </cell>
          <cell r="D1147" t="str">
            <v>Trial Balance</v>
          </cell>
          <cell r="E1147" t="str">
            <v>IC7000</v>
          </cell>
          <cell r="F1147" t="str">
            <v>SOFP</v>
          </cell>
          <cell r="G1147" t="str">
            <v>IE7000</v>
          </cell>
          <cell r="H1147" t="str">
            <v>Statement of Financial Position</v>
          </cell>
          <cell r="I1147" t="str">
            <v>IG7500</v>
          </cell>
          <cell r="J1147" t="str">
            <v>Capital and Reserves</v>
          </cell>
          <cell r="K1147" t="str">
            <v>IJ7530</v>
          </cell>
          <cell r="L1147" t="str">
            <v>Other Reserves</v>
          </cell>
          <cell r="M1147" t="str">
            <v>IL7530</v>
          </cell>
          <cell r="N1147" t="str">
            <v>Other Reserves</v>
          </cell>
          <cell r="O1147" t="str">
            <v>IN7530</v>
          </cell>
          <cell r="P1147" t="str">
            <v>Other Reserves</v>
          </cell>
          <cell r="Q1147" t="str">
            <v>IP7530</v>
          </cell>
          <cell r="R1147" t="str">
            <v>Other Reserves</v>
          </cell>
        </row>
        <row r="1148">
          <cell r="A1148">
            <v>307300</v>
          </cell>
          <cell r="B1148" t="str">
            <v>Impairment - Revaluation - Government Grant Reserve</v>
          </cell>
          <cell r="C1148" t="str">
            <v>IA9999</v>
          </cell>
          <cell r="D1148" t="str">
            <v>Trial Balance</v>
          </cell>
          <cell r="E1148" t="str">
            <v>IC7000</v>
          </cell>
          <cell r="F1148" t="str">
            <v>SOFP</v>
          </cell>
          <cell r="G1148" t="str">
            <v>IE7000</v>
          </cell>
          <cell r="H1148" t="str">
            <v>Statement of Financial Position</v>
          </cell>
          <cell r="I1148" t="str">
            <v>IG7500</v>
          </cell>
          <cell r="J1148" t="str">
            <v>Capital and Reserves</v>
          </cell>
          <cell r="K1148" t="str">
            <v>IJ7530</v>
          </cell>
          <cell r="L1148" t="str">
            <v>Other Reserves</v>
          </cell>
          <cell r="M1148" t="str">
            <v>IL7530</v>
          </cell>
          <cell r="N1148" t="str">
            <v>Other Reserves</v>
          </cell>
          <cell r="O1148" t="str">
            <v>IN7530</v>
          </cell>
          <cell r="P1148" t="str">
            <v>Other Reserves</v>
          </cell>
          <cell r="Q1148" t="str">
            <v>IP7530</v>
          </cell>
          <cell r="R1148" t="str">
            <v>Other Reserves</v>
          </cell>
        </row>
        <row r="1149">
          <cell r="A1149">
            <v>307400</v>
          </cell>
          <cell r="B1149" t="str">
            <v>Transfers - Government Grant Reserve</v>
          </cell>
          <cell r="C1149" t="str">
            <v>IA9999</v>
          </cell>
          <cell r="D1149" t="str">
            <v>Trial Balance</v>
          </cell>
          <cell r="E1149" t="str">
            <v>IC7000</v>
          </cell>
          <cell r="F1149" t="str">
            <v>SOFP</v>
          </cell>
          <cell r="G1149" t="str">
            <v>IE7000</v>
          </cell>
          <cell r="H1149" t="str">
            <v>Statement of Financial Position</v>
          </cell>
          <cell r="I1149" t="str">
            <v>IG7500</v>
          </cell>
          <cell r="J1149" t="str">
            <v>Capital and Reserves</v>
          </cell>
          <cell r="K1149" t="str">
            <v>IJ7530</v>
          </cell>
          <cell r="L1149" t="str">
            <v>Other Reserves</v>
          </cell>
          <cell r="M1149" t="str">
            <v>IL7530</v>
          </cell>
          <cell r="N1149" t="str">
            <v>Other Reserves</v>
          </cell>
          <cell r="O1149" t="str">
            <v>IN7530</v>
          </cell>
          <cell r="P1149" t="str">
            <v>Other Reserves</v>
          </cell>
          <cell r="Q1149" t="str">
            <v>IP7530</v>
          </cell>
          <cell r="R1149" t="str">
            <v>Other Reserves</v>
          </cell>
        </row>
        <row r="1150">
          <cell r="A1150">
            <v>307500</v>
          </cell>
          <cell r="B1150" t="str">
            <v>Revaluation And Indexation - Government Grant Reserve</v>
          </cell>
          <cell r="C1150" t="str">
            <v>IA9999</v>
          </cell>
          <cell r="D1150" t="str">
            <v>Trial Balance</v>
          </cell>
          <cell r="E1150" t="str">
            <v>IC7000</v>
          </cell>
          <cell r="F1150" t="str">
            <v>SOFP</v>
          </cell>
          <cell r="G1150" t="str">
            <v>IE7000</v>
          </cell>
          <cell r="H1150" t="str">
            <v>Statement of Financial Position</v>
          </cell>
          <cell r="I1150" t="str">
            <v>IG7500</v>
          </cell>
          <cell r="J1150" t="str">
            <v>Capital and Reserves</v>
          </cell>
          <cell r="K1150" t="str">
            <v>IJ7530</v>
          </cell>
          <cell r="L1150" t="str">
            <v>Other Reserves</v>
          </cell>
          <cell r="M1150" t="str">
            <v>IL7530</v>
          </cell>
          <cell r="N1150" t="str">
            <v>Other Reserves</v>
          </cell>
          <cell r="O1150" t="str">
            <v>IN7530</v>
          </cell>
          <cell r="P1150" t="str">
            <v>Other Reserves</v>
          </cell>
          <cell r="Q1150" t="str">
            <v>IP7530</v>
          </cell>
          <cell r="R1150" t="str">
            <v>Other Reserves</v>
          </cell>
        </row>
        <row r="1151">
          <cell r="A1151">
            <v>307600</v>
          </cell>
          <cell r="B1151" t="str">
            <v>Disposals And Write Offs - Government Grant Reserve</v>
          </cell>
          <cell r="C1151" t="str">
            <v>IA9999</v>
          </cell>
          <cell r="D1151" t="str">
            <v>Trial Balance</v>
          </cell>
          <cell r="E1151" t="str">
            <v>IC7000</v>
          </cell>
          <cell r="F1151" t="str">
            <v>SOFP</v>
          </cell>
          <cell r="G1151" t="str">
            <v>IE7000</v>
          </cell>
          <cell r="H1151" t="str">
            <v>Statement of Financial Position</v>
          </cell>
          <cell r="I1151" t="str">
            <v>IG7500</v>
          </cell>
          <cell r="J1151" t="str">
            <v>Capital and Reserves</v>
          </cell>
          <cell r="K1151" t="str">
            <v>IJ7530</v>
          </cell>
          <cell r="L1151" t="str">
            <v>Other Reserves</v>
          </cell>
          <cell r="M1151" t="str">
            <v>IL7530</v>
          </cell>
          <cell r="N1151" t="str">
            <v>Other Reserves</v>
          </cell>
          <cell r="O1151" t="str">
            <v>IN7530</v>
          </cell>
          <cell r="P1151" t="str">
            <v>Other Reserves</v>
          </cell>
          <cell r="Q1151" t="str">
            <v>IP7530</v>
          </cell>
          <cell r="R1151" t="str">
            <v>Other Reserves</v>
          </cell>
        </row>
        <row r="1152">
          <cell r="A1152">
            <v>307700</v>
          </cell>
          <cell r="B1152" t="str">
            <v>Depreciation - Government Grant Reserve</v>
          </cell>
          <cell r="C1152" t="str">
            <v>IA9999</v>
          </cell>
          <cell r="D1152" t="str">
            <v>Trial Balance</v>
          </cell>
          <cell r="E1152" t="str">
            <v>IC7000</v>
          </cell>
          <cell r="F1152" t="str">
            <v>SOFP</v>
          </cell>
          <cell r="G1152" t="str">
            <v>IE7000</v>
          </cell>
          <cell r="H1152" t="str">
            <v>Statement of Financial Position</v>
          </cell>
          <cell r="I1152" t="str">
            <v>IG7500</v>
          </cell>
          <cell r="J1152" t="str">
            <v>Capital and Reserves</v>
          </cell>
          <cell r="K1152" t="str">
            <v>IJ7530</v>
          </cell>
          <cell r="L1152" t="str">
            <v>Other Reserves</v>
          </cell>
          <cell r="M1152" t="str">
            <v>IL7530</v>
          </cell>
          <cell r="N1152" t="str">
            <v>Other Reserves</v>
          </cell>
          <cell r="O1152" t="str">
            <v>IN7530</v>
          </cell>
          <cell r="P1152" t="str">
            <v>Other Reserves</v>
          </cell>
          <cell r="Q1152" t="str">
            <v>IP7530</v>
          </cell>
          <cell r="R1152" t="str">
            <v>Other Reserves</v>
          </cell>
        </row>
        <row r="1153">
          <cell r="A1153">
            <v>307800</v>
          </cell>
          <cell r="B1153" t="str">
            <v>Asset Clearing Control</v>
          </cell>
          <cell r="C1153" t="str">
            <v>IA9999</v>
          </cell>
          <cell r="D1153" t="str">
            <v>Trial Balance</v>
          </cell>
          <cell r="E1153" t="str">
            <v>IC7000</v>
          </cell>
          <cell r="F1153" t="str">
            <v>SOFP</v>
          </cell>
          <cell r="G1153" t="str">
            <v>IE7000</v>
          </cell>
          <cell r="H1153" t="str">
            <v>Statement of Financial Position</v>
          </cell>
          <cell r="I1153" t="str">
            <v>IG7100</v>
          </cell>
          <cell r="J1153" t="str">
            <v>Non-Current Assets</v>
          </cell>
          <cell r="K1153" t="str">
            <v>IJ7115</v>
          </cell>
          <cell r="L1153" t="str">
            <v>Property, Plant and Equipment: Other</v>
          </cell>
          <cell r="M1153" t="str">
            <v>IL7115</v>
          </cell>
          <cell r="N1153" t="str">
            <v>Property, Plant and Equipment: Other</v>
          </cell>
          <cell r="O1153" t="str">
            <v>IN7115</v>
          </cell>
          <cell r="P1153" t="str">
            <v>Property, Plant and Equipment: Other</v>
          </cell>
          <cell r="Q1153" t="str">
            <v>IP7115</v>
          </cell>
          <cell r="R1153" t="str">
            <v>Property, Plant and Equipment: Other</v>
          </cell>
        </row>
        <row r="1154">
          <cell r="A1154">
            <v>307900</v>
          </cell>
          <cell r="B1154" t="str">
            <v>AUC Clearing Control (Assets Under Contruction)</v>
          </cell>
          <cell r="C1154" t="str">
            <v>IA9999</v>
          </cell>
          <cell r="D1154" t="str">
            <v>Trial Balance</v>
          </cell>
          <cell r="E1154" t="str">
            <v>IC7000</v>
          </cell>
          <cell r="F1154" t="str">
            <v>SOFP</v>
          </cell>
          <cell r="G1154" t="str">
            <v>IE7000</v>
          </cell>
          <cell r="H1154" t="str">
            <v>Statement of Financial Position</v>
          </cell>
          <cell r="I1154" t="str">
            <v>IG7500</v>
          </cell>
          <cell r="J1154" t="str">
            <v>Capital and Reserves</v>
          </cell>
          <cell r="K1154" t="str">
            <v>IJ7530</v>
          </cell>
          <cell r="L1154" t="str">
            <v>Other Reserves</v>
          </cell>
          <cell r="M1154" t="str">
            <v>IL7530</v>
          </cell>
          <cell r="N1154" t="str">
            <v>Other Reserves</v>
          </cell>
          <cell r="O1154" t="str">
            <v>IN7530</v>
          </cell>
          <cell r="P1154" t="str">
            <v>Other Reserves</v>
          </cell>
          <cell r="Q1154" t="str">
            <v>IP7530</v>
          </cell>
          <cell r="R1154" t="str">
            <v>Other Reserves</v>
          </cell>
        </row>
        <row r="1155">
          <cell r="A1155">
            <v>308000</v>
          </cell>
          <cell r="B1155" t="str">
            <v>Pension Reserve - Open Balance Brought Forward</v>
          </cell>
          <cell r="C1155" t="str">
            <v>IA9999</v>
          </cell>
          <cell r="D1155" t="str">
            <v>Trial Balance</v>
          </cell>
          <cell r="E1155" t="str">
            <v>IC7000</v>
          </cell>
          <cell r="F1155" t="str">
            <v>SOFP</v>
          </cell>
          <cell r="G1155" t="str">
            <v>IE7000</v>
          </cell>
          <cell r="H1155" t="str">
            <v>Statement of Financial Position</v>
          </cell>
          <cell r="I1155" t="str">
            <v>IG7500</v>
          </cell>
          <cell r="J1155" t="str">
            <v>Capital and Reserves</v>
          </cell>
          <cell r="K1155" t="str">
            <v>IJ7530</v>
          </cell>
          <cell r="L1155" t="str">
            <v>Other Reserves</v>
          </cell>
          <cell r="M1155" t="str">
            <v>IL7530</v>
          </cell>
          <cell r="N1155" t="str">
            <v>Other Reserves</v>
          </cell>
          <cell r="O1155" t="str">
            <v>IN7530</v>
          </cell>
          <cell r="P1155" t="str">
            <v>Other Reserves</v>
          </cell>
          <cell r="Q1155" t="str">
            <v>IP7530</v>
          </cell>
          <cell r="R1155" t="str">
            <v>Other Reserves</v>
          </cell>
        </row>
        <row r="1156">
          <cell r="A1156">
            <v>308100</v>
          </cell>
          <cell r="B1156" t="str">
            <v>Pension Reserve - Transfer by Absorption</v>
          </cell>
          <cell r="C1156" t="str">
            <v>IA9999</v>
          </cell>
          <cell r="D1156" t="str">
            <v>Trial Balance</v>
          </cell>
          <cell r="E1156" t="str">
            <v>IC7000</v>
          </cell>
          <cell r="F1156" t="str">
            <v>SOFP</v>
          </cell>
          <cell r="G1156" t="str">
            <v>IE7000</v>
          </cell>
          <cell r="H1156" t="str">
            <v>Statement of Financial Position</v>
          </cell>
          <cell r="I1156" t="str">
            <v>IG7500</v>
          </cell>
          <cell r="J1156" t="str">
            <v>Capital and Reserves</v>
          </cell>
          <cell r="K1156" t="str">
            <v>IJ7530</v>
          </cell>
          <cell r="L1156" t="str">
            <v>Other Reserves</v>
          </cell>
          <cell r="M1156" t="str">
            <v>IL7530</v>
          </cell>
          <cell r="N1156" t="str">
            <v>Other Reserves</v>
          </cell>
          <cell r="O1156" t="str">
            <v>IN7530</v>
          </cell>
          <cell r="P1156" t="str">
            <v>Other Reserves</v>
          </cell>
          <cell r="Q1156" t="str">
            <v>IP7530</v>
          </cell>
          <cell r="R1156" t="str">
            <v>Other Reserves</v>
          </cell>
        </row>
        <row r="1157">
          <cell r="A1157">
            <v>308200</v>
          </cell>
          <cell r="B1157" t="str">
            <v>Pension Reserve - Re-measurements</v>
          </cell>
          <cell r="C1157" t="str">
            <v>IA9999</v>
          </cell>
          <cell r="D1157" t="str">
            <v>Trial Balance</v>
          </cell>
          <cell r="E1157" t="str">
            <v>IC7000</v>
          </cell>
          <cell r="F1157" t="str">
            <v>SOFP</v>
          </cell>
          <cell r="G1157" t="str">
            <v>IE7000</v>
          </cell>
          <cell r="H1157" t="str">
            <v>Statement of Financial Position</v>
          </cell>
          <cell r="I1157" t="str">
            <v>IG7500</v>
          </cell>
          <cell r="J1157" t="str">
            <v>Capital and Reserves</v>
          </cell>
          <cell r="K1157" t="str">
            <v>IJ7530</v>
          </cell>
          <cell r="L1157" t="str">
            <v>Other Reserves</v>
          </cell>
          <cell r="M1157" t="str">
            <v>IL7530</v>
          </cell>
          <cell r="N1157" t="str">
            <v>Other Reserves</v>
          </cell>
          <cell r="O1157" t="str">
            <v>IN7530</v>
          </cell>
          <cell r="P1157" t="str">
            <v>Other Reserves</v>
          </cell>
          <cell r="Q1157" t="str">
            <v>IP7530</v>
          </cell>
          <cell r="R1157" t="str">
            <v>Other Reserves</v>
          </cell>
        </row>
        <row r="1158">
          <cell r="A1158">
            <v>309000</v>
          </cell>
          <cell r="B1158" t="str">
            <v>Assets at Fair Value Through OCI Reserve b/f</v>
          </cell>
          <cell r="C1158" t="str">
            <v>IA9999</v>
          </cell>
          <cell r="D1158" t="str">
            <v>Trial Balance</v>
          </cell>
          <cell r="E1158" t="str">
            <v>IC7000</v>
          </cell>
          <cell r="F1158" t="str">
            <v>SOFP</v>
          </cell>
          <cell r="G1158" t="str">
            <v>IE7000</v>
          </cell>
          <cell r="H1158" t="str">
            <v>Statement of Financial Position</v>
          </cell>
          <cell r="I1158" t="str">
            <v>IG7500</v>
          </cell>
          <cell r="J1158" t="str">
            <v>Capital and Reserves</v>
          </cell>
          <cell r="K1158" t="str">
            <v>IJ7530</v>
          </cell>
          <cell r="L1158" t="str">
            <v>Other Reserves</v>
          </cell>
          <cell r="M1158" t="str">
            <v>IL7530</v>
          </cell>
          <cell r="N1158" t="str">
            <v>Other Reserves</v>
          </cell>
          <cell r="O1158" t="str">
            <v>IN7530</v>
          </cell>
          <cell r="P1158" t="str">
            <v>Other Reserves</v>
          </cell>
          <cell r="Q1158" t="str">
            <v>IP7530</v>
          </cell>
          <cell r="R1158" t="str">
            <v>Other Reserves</v>
          </cell>
        </row>
        <row r="1159">
          <cell r="A1159">
            <v>309400</v>
          </cell>
          <cell r="B1159" t="str">
            <v>Assets at Fair Value Through OCI Reserve Equity Gains/Losses</v>
          </cell>
          <cell r="C1159" t="str">
            <v>IA9999</v>
          </cell>
          <cell r="D1159" t="str">
            <v>Trial Balance</v>
          </cell>
          <cell r="E1159" t="str">
            <v>IC7000</v>
          </cell>
          <cell r="F1159" t="str">
            <v>SOFP</v>
          </cell>
          <cell r="G1159" t="str">
            <v>IE7000</v>
          </cell>
          <cell r="H1159" t="str">
            <v>Statement of Financial Position</v>
          </cell>
          <cell r="I1159" t="str">
            <v>IG7500</v>
          </cell>
          <cell r="J1159" t="str">
            <v>Capital and Reserves</v>
          </cell>
          <cell r="K1159" t="str">
            <v>IJ7530</v>
          </cell>
          <cell r="L1159" t="str">
            <v>Other Reserves</v>
          </cell>
          <cell r="M1159" t="str">
            <v>IL7530</v>
          </cell>
          <cell r="N1159" t="str">
            <v>Other Reserves</v>
          </cell>
          <cell r="O1159" t="str">
            <v>IN7530</v>
          </cell>
          <cell r="P1159" t="str">
            <v>Other Reserves</v>
          </cell>
          <cell r="Q1159" t="str">
            <v>IP7530</v>
          </cell>
          <cell r="R1159" t="str">
            <v>Other Reserves</v>
          </cell>
        </row>
        <row r="1160">
          <cell r="A1160">
            <v>400000</v>
          </cell>
          <cell r="B1160" t="str">
            <v>Do not use - Health Authority Income</v>
          </cell>
          <cell r="C1160" t="str">
            <v>IA9999</v>
          </cell>
          <cell r="D1160" t="str">
            <v>Trial Balance</v>
          </cell>
          <cell r="E1160" t="str">
            <v>IC1000</v>
          </cell>
          <cell r="F1160" t="str">
            <v>SOCI - Total Income and Expenditure</v>
          </cell>
          <cell r="G1160" t="str">
            <v>IE3000</v>
          </cell>
          <cell r="H1160" t="str">
            <v>Expenditure</v>
          </cell>
          <cell r="I1160" t="str">
            <v>IG5900</v>
          </cell>
          <cell r="J1160" t="str">
            <v>Obsolete Subjective Codes (since Dec-16)</v>
          </cell>
          <cell r="K1160" t="str">
            <v>IJ5900</v>
          </cell>
          <cell r="L1160" t="str">
            <v>Obsolete Subjective Codes (since Dec-16)</v>
          </cell>
          <cell r="M1160" t="str">
            <v>IL5900</v>
          </cell>
          <cell r="N1160" t="str">
            <v>Obsolete Subjective Codes (since Dec-16)</v>
          </cell>
          <cell r="O1160" t="str">
            <v>IN5900</v>
          </cell>
          <cell r="P1160" t="str">
            <v>Obsolete Subjective Codes (since Dec-16)</v>
          </cell>
          <cell r="Q1160" t="str">
            <v>IP5900</v>
          </cell>
          <cell r="R1160" t="str">
            <v>Obsolete Subjective Codes (since Dec-16)</v>
          </cell>
        </row>
        <row r="1161">
          <cell r="A1161">
            <v>410000</v>
          </cell>
          <cell r="B1161" t="str">
            <v>NHS Trusts Income</v>
          </cell>
          <cell r="C1161" t="str">
            <v>IA9999</v>
          </cell>
          <cell r="D1161" t="str">
            <v>Trial Balance</v>
          </cell>
          <cell r="E1161" t="str">
            <v>IC1000</v>
          </cell>
          <cell r="F1161" t="str">
            <v>SOCI - Total Income and Expenditure</v>
          </cell>
          <cell r="G1161" t="str">
            <v>IE1000</v>
          </cell>
          <cell r="H1161" t="str">
            <v>Income</v>
          </cell>
          <cell r="I1161" t="str">
            <v>IG1000</v>
          </cell>
          <cell r="J1161" t="str">
            <v>Operating Income</v>
          </cell>
          <cell r="K1161" t="str">
            <v>IJ1000</v>
          </cell>
          <cell r="L1161" t="str">
            <v>Operating Income From Patient Care Activities</v>
          </cell>
          <cell r="M1161" t="str">
            <v>IL1120</v>
          </cell>
          <cell r="N1161" t="str">
            <v>NHS Trusts</v>
          </cell>
          <cell r="O1161" t="str">
            <v>IN1120</v>
          </cell>
          <cell r="P1161" t="str">
            <v>NHS Trusts</v>
          </cell>
          <cell r="Q1161" t="str">
            <v>IP1120</v>
          </cell>
          <cell r="R1161" t="str">
            <v>NHS Trusts</v>
          </cell>
        </row>
        <row r="1162">
          <cell r="A1162">
            <v>420000</v>
          </cell>
          <cell r="B1162" t="str">
            <v>Healthcare Partnership Income From The NHS</v>
          </cell>
          <cell r="C1162" t="str">
            <v>IA9999</v>
          </cell>
          <cell r="D1162" t="str">
            <v>Trial Balance</v>
          </cell>
          <cell r="E1162" t="str">
            <v>IC1000</v>
          </cell>
          <cell r="F1162" t="str">
            <v>SOCI - Total Income and Expenditure</v>
          </cell>
          <cell r="G1162" t="str">
            <v>IE1000</v>
          </cell>
          <cell r="H1162" t="str">
            <v>Income</v>
          </cell>
          <cell r="I1162" t="str">
            <v>IG1000</v>
          </cell>
          <cell r="J1162" t="str">
            <v>Operating Income</v>
          </cell>
          <cell r="K1162" t="str">
            <v>IJ1000</v>
          </cell>
          <cell r="L1162" t="str">
            <v>Operating Income From Patient Care Activities</v>
          </cell>
          <cell r="M1162" t="str">
            <v>IL1050</v>
          </cell>
          <cell r="N1162" t="str">
            <v>Integrated Care Board</v>
          </cell>
          <cell r="O1162" t="str">
            <v>IN1050</v>
          </cell>
          <cell r="P1162" t="str">
            <v>Integrated Care Board</v>
          </cell>
          <cell r="Q1162" t="str">
            <v>IP1050</v>
          </cell>
          <cell r="R1162" t="str">
            <v>Integrated Care Board</v>
          </cell>
        </row>
        <row r="1163">
          <cell r="A1163">
            <v>421000</v>
          </cell>
          <cell r="B1163" t="str">
            <v>CCG Income</v>
          </cell>
          <cell r="C1163" t="str">
            <v>IA9999</v>
          </cell>
          <cell r="D1163" t="str">
            <v>Trial Balance</v>
          </cell>
          <cell r="E1163" t="str">
            <v>IC1000</v>
          </cell>
          <cell r="F1163" t="str">
            <v>SOCI - Total Income and Expenditure</v>
          </cell>
          <cell r="G1163" t="str">
            <v>IE1000</v>
          </cell>
          <cell r="H1163" t="str">
            <v>Income</v>
          </cell>
          <cell r="I1163" t="str">
            <v>IG1000</v>
          </cell>
          <cell r="J1163" t="str">
            <v>Operating Income</v>
          </cell>
          <cell r="K1163" t="str">
            <v>IJ1000</v>
          </cell>
          <cell r="L1163" t="str">
            <v>Operating Income From Patient Care Activities</v>
          </cell>
          <cell r="M1163" t="str">
            <v>IL1040</v>
          </cell>
          <cell r="N1163" t="str">
            <v>Clinical Commissioning Groups</v>
          </cell>
          <cell r="O1163" t="str">
            <v>IN1040</v>
          </cell>
          <cell r="P1163" t="str">
            <v>Clinical Commissioning Groups</v>
          </cell>
          <cell r="Q1163" t="str">
            <v>IP1040</v>
          </cell>
          <cell r="R1163" t="str">
            <v>Clinical Commissioning Groups</v>
          </cell>
        </row>
        <row r="1164">
          <cell r="A1164">
            <v>421001</v>
          </cell>
          <cell r="B1164" t="str">
            <v>A&amp;E Income</v>
          </cell>
          <cell r="C1164" t="str">
            <v>IA9999</v>
          </cell>
          <cell r="D1164" t="str">
            <v>Trial Balance</v>
          </cell>
          <cell r="E1164" t="str">
            <v>IC1000</v>
          </cell>
          <cell r="F1164" t="str">
            <v>SOCI - Total Income and Expenditure</v>
          </cell>
          <cell r="G1164" t="str">
            <v>IE1000</v>
          </cell>
          <cell r="H1164" t="str">
            <v>Income</v>
          </cell>
          <cell r="I1164" t="str">
            <v>IG1000</v>
          </cell>
          <cell r="J1164" t="str">
            <v>Operating Income</v>
          </cell>
          <cell r="K1164" t="str">
            <v>IJ1000</v>
          </cell>
          <cell r="L1164" t="str">
            <v>Operating Income From Patient Care Activities</v>
          </cell>
          <cell r="M1164" t="str">
            <v>IL1050</v>
          </cell>
          <cell r="N1164" t="str">
            <v>Integrated Care Board</v>
          </cell>
          <cell r="O1164" t="str">
            <v>IN1050</v>
          </cell>
          <cell r="P1164" t="str">
            <v>Integrated Care Board</v>
          </cell>
          <cell r="Q1164" t="str">
            <v>IP1050</v>
          </cell>
          <cell r="R1164" t="str">
            <v>Integrated Care Board</v>
          </cell>
        </row>
        <row r="1165">
          <cell r="A1165">
            <v>421002</v>
          </cell>
          <cell r="B1165" t="str">
            <v>CQUIN Income</v>
          </cell>
          <cell r="C1165" t="str">
            <v>IA9999</v>
          </cell>
          <cell r="D1165" t="str">
            <v>Trial Balance</v>
          </cell>
          <cell r="E1165" t="str">
            <v>IC1000</v>
          </cell>
          <cell r="F1165" t="str">
            <v>SOCI - Total Income and Expenditure</v>
          </cell>
          <cell r="G1165" t="str">
            <v>IE1000</v>
          </cell>
          <cell r="H1165" t="str">
            <v>Income</v>
          </cell>
          <cell r="I1165" t="str">
            <v>IG1000</v>
          </cell>
          <cell r="J1165" t="str">
            <v>Operating Income</v>
          </cell>
          <cell r="K1165" t="str">
            <v>IJ1000</v>
          </cell>
          <cell r="L1165" t="str">
            <v>Operating Income From Patient Care Activities</v>
          </cell>
          <cell r="M1165" t="str">
            <v>IL1050</v>
          </cell>
          <cell r="N1165" t="str">
            <v>Integrated Care Board</v>
          </cell>
          <cell r="O1165" t="str">
            <v>IN1050</v>
          </cell>
          <cell r="P1165" t="str">
            <v>Integrated Care Board</v>
          </cell>
          <cell r="Q1165" t="str">
            <v>IP1050</v>
          </cell>
          <cell r="R1165" t="str">
            <v>Integrated Care Board</v>
          </cell>
        </row>
        <row r="1166">
          <cell r="A1166">
            <v>421003</v>
          </cell>
          <cell r="B1166" t="str">
            <v>Elective Daycase Patients Income-Daycase</v>
          </cell>
          <cell r="C1166" t="str">
            <v>IA9999</v>
          </cell>
          <cell r="D1166" t="str">
            <v>Trial Balance</v>
          </cell>
          <cell r="E1166" t="str">
            <v>IC1000</v>
          </cell>
          <cell r="F1166" t="str">
            <v>SOCI - Total Income and Expenditure</v>
          </cell>
          <cell r="G1166" t="str">
            <v>IE1000</v>
          </cell>
          <cell r="H1166" t="str">
            <v>Income</v>
          </cell>
          <cell r="I1166" t="str">
            <v>IG1000</v>
          </cell>
          <cell r="J1166" t="str">
            <v>Operating Income</v>
          </cell>
          <cell r="K1166" t="str">
            <v>IJ1000</v>
          </cell>
          <cell r="L1166" t="str">
            <v>Operating Income From Patient Care Activities</v>
          </cell>
          <cell r="M1166" t="str">
            <v>IL1050</v>
          </cell>
          <cell r="N1166" t="str">
            <v>Integrated Care Board</v>
          </cell>
          <cell r="O1166" t="str">
            <v>IN1050</v>
          </cell>
          <cell r="P1166" t="str">
            <v>Integrated Care Board</v>
          </cell>
          <cell r="Q1166" t="str">
            <v>IP1050</v>
          </cell>
          <cell r="R1166" t="str">
            <v>Integrated Care Board</v>
          </cell>
        </row>
        <row r="1167">
          <cell r="A1167">
            <v>421004</v>
          </cell>
          <cell r="B1167" t="str">
            <v>Elective Daycase Patients Income-Daycase Endoscopy</v>
          </cell>
          <cell r="C1167" t="str">
            <v>IA9999</v>
          </cell>
          <cell r="D1167" t="str">
            <v>Trial Balance</v>
          </cell>
          <cell r="E1167" t="str">
            <v>IC1000</v>
          </cell>
          <cell r="F1167" t="str">
            <v>SOCI - Total Income and Expenditure</v>
          </cell>
          <cell r="G1167" t="str">
            <v>IE1000</v>
          </cell>
          <cell r="H1167" t="str">
            <v>Income</v>
          </cell>
          <cell r="I1167" t="str">
            <v>IG1000</v>
          </cell>
          <cell r="J1167" t="str">
            <v>Operating Income</v>
          </cell>
          <cell r="K1167" t="str">
            <v>IJ1000</v>
          </cell>
          <cell r="L1167" t="str">
            <v>Operating Income From Patient Care Activities</v>
          </cell>
          <cell r="M1167" t="str">
            <v>IL1050</v>
          </cell>
          <cell r="N1167" t="str">
            <v>Integrated Care Board</v>
          </cell>
          <cell r="O1167" t="str">
            <v>IN1050</v>
          </cell>
          <cell r="P1167" t="str">
            <v>Integrated Care Board</v>
          </cell>
          <cell r="Q1167" t="str">
            <v>IP1050</v>
          </cell>
          <cell r="R1167" t="str">
            <v>Integrated Care Board</v>
          </cell>
        </row>
        <row r="1168">
          <cell r="A1168">
            <v>421005</v>
          </cell>
          <cell r="B1168" t="str">
            <v>Elective Inpatients Income-Elective</v>
          </cell>
          <cell r="C1168" t="str">
            <v>IA9999</v>
          </cell>
          <cell r="D1168" t="str">
            <v>Trial Balance</v>
          </cell>
          <cell r="E1168" t="str">
            <v>IC1000</v>
          </cell>
          <cell r="F1168" t="str">
            <v>SOCI - Total Income and Expenditure</v>
          </cell>
          <cell r="G1168" t="str">
            <v>IE1000</v>
          </cell>
          <cell r="H1168" t="str">
            <v>Income</v>
          </cell>
          <cell r="I1168" t="str">
            <v>IG1000</v>
          </cell>
          <cell r="J1168" t="str">
            <v>Operating Income</v>
          </cell>
          <cell r="K1168" t="str">
            <v>IJ1000</v>
          </cell>
          <cell r="L1168" t="str">
            <v>Operating Income From Patient Care Activities</v>
          </cell>
          <cell r="M1168" t="str">
            <v>IL1050</v>
          </cell>
          <cell r="N1168" t="str">
            <v>Integrated Care Board</v>
          </cell>
          <cell r="O1168" t="str">
            <v>IN1050</v>
          </cell>
          <cell r="P1168" t="str">
            <v>Integrated Care Board</v>
          </cell>
          <cell r="Q1168" t="str">
            <v>IP1050</v>
          </cell>
          <cell r="R1168" t="str">
            <v>Integrated Care Board</v>
          </cell>
        </row>
        <row r="1169">
          <cell r="A1169">
            <v>421006</v>
          </cell>
          <cell r="B1169" t="str">
            <v>Elective Inpatients Income-Elective Endoscopy</v>
          </cell>
          <cell r="C1169" t="str">
            <v>IA9999</v>
          </cell>
          <cell r="D1169" t="str">
            <v>Trial Balance</v>
          </cell>
          <cell r="E1169" t="str">
            <v>IC1000</v>
          </cell>
          <cell r="F1169" t="str">
            <v>SOCI - Total Income and Expenditure</v>
          </cell>
          <cell r="G1169" t="str">
            <v>IE1000</v>
          </cell>
          <cell r="H1169" t="str">
            <v>Income</v>
          </cell>
          <cell r="I1169" t="str">
            <v>IG1000</v>
          </cell>
          <cell r="J1169" t="str">
            <v>Operating Income</v>
          </cell>
          <cell r="K1169" t="str">
            <v>IJ1000</v>
          </cell>
          <cell r="L1169" t="str">
            <v>Operating Income From Patient Care Activities</v>
          </cell>
          <cell r="M1169" t="str">
            <v>IL1050</v>
          </cell>
          <cell r="N1169" t="str">
            <v>Integrated Care Board</v>
          </cell>
          <cell r="O1169" t="str">
            <v>IN1050</v>
          </cell>
          <cell r="P1169" t="str">
            <v>Integrated Care Board</v>
          </cell>
          <cell r="Q1169" t="str">
            <v>IP1050</v>
          </cell>
          <cell r="R1169" t="str">
            <v>Integrated Care Board</v>
          </cell>
        </row>
        <row r="1170">
          <cell r="A1170">
            <v>421007</v>
          </cell>
          <cell r="B1170" t="str">
            <v>Non-Elective Income-Emergency Long Stay</v>
          </cell>
          <cell r="C1170" t="str">
            <v>IA9999</v>
          </cell>
          <cell r="D1170" t="str">
            <v>Trial Balance</v>
          </cell>
          <cell r="E1170" t="str">
            <v>IC1000</v>
          </cell>
          <cell r="F1170" t="str">
            <v>SOCI - Total Income and Expenditure</v>
          </cell>
          <cell r="G1170" t="str">
            <v>IE1000</v>
          </cell>
          <cell r="H1170" t="str">
            <v>Income</v>
          </cell>
          <cell r="I1170" t="str">
            <v>IG1000</v>
          </cell>
          <cell r="J1170" t="str">
            <v>Operating Income</v>
          </cell>
          <cell r="K1170" t="str">
            <v>IJ1000</v>
          </cell>
          <cell r="L1170" t="str">
            <v>Operating Income From Patient Care Activities</v>
          </cell>
          <cell r="M1170" t="str">
            <v>IL1050</v>
          </cell>
          <cell r="N1170" t="str">
            <v>Integrated Care Board</v>
          </cell>
          <cell r="O1170" t="str">
            <v>IN1050</v>
          </cell>
          <cell r="P1170" t="str">
            <v>Integrated Care Board</v>
          </cell>
          <cell r="Q1170" t="str">
            <v>IP1050</v>
          </cell>
          <cell r="R1170" t="str">
            <v>Integrated Care Board</v>
          </cell>
        </row>
        <row r="1171">
          <cell r="A1171">
            <v>421008</v>
          </cell>
          <cell r="B1171" t="str">
            <v>Non-Elective Income-Emergency Short Stay</v>
          </cell>
          <cell r="C1171" t="str">
            <v>IA9999</v>
          </cell>
          <cell r="D1171" t="str">
            <v>Trial Balance</v>
          </cell>
          <cell r="E1171" t="str">
            <v>IC1000</v>
          </cell>
          <cell r="F1171" t="str">
            <v>SOCI - Total Income and Expenditure</v>
          </cell>
          <cell r="G1171" t="str">
            <v>IE1000</v>
          </cell>
          <cell r="H1171" t="str">
            <v>Income</v>
          </cell>
          <cell r="I1171" t="str">
            <v>IG1000</v>
          </cell>
          <cell r="J1171" t="str">
            <v>Operating Income</v>
          </cell>
          <cell r="K1171" t="str">
            <v>IJ1000</v>
          </cell>
          <cell r="L1171" t="str">
            <v>Operating Income From Patient Care Activities</v>
          </cell>
          <cell r="M1171" t="str">
            <v>IL1050</v>
          </cell>
          <cell r="N1171" t="str">
            <v>Integrated Care Board</v>
          </cell>
          <cell r="O1171" t="str">
            <v>IN1050</v>
          </cell>
          <cell r="P1171" t="str">
            <v>Integrated Care Board</v>
          </cell>
          <cell r="Q1171" t="str">
            <v>IP1050</v>
          </cell>
          <cell r="R1171" t="str">
            <v>Integrated Care Board</v>
          </cell>
        </row>
        <row r="1172">
          <cell r="A1172">
            <v>421009</v>
          </cell>
          <cell r="B1172" t="str">
            <v>Non-Elective Income-Emergency Threshold</v>
          </cell>
          <cell r="C1172" t="str">
            <v>IA9999</v>
          </cell>
          <cell r="D1172" t="str">
            <v>Trial Balance</v>
          </cell>
          <cell r="E1172" t="str">
            <v>IC1000</v>
          </cell>
          <cell r="F1172" t="str">
            <v>SOCI - Total Income and Expenditure</v>
          </cell>
          <cell r="G1172" t="str">
            <v>IE1000</v>
          </cell>
          <cell r="H1172" t="str">
            <v>Income</v>
          </cell>
          <cell r="I1172" t="str">
            <v>IG1000</v>
          </cell>
          <cell r="J1172" t="str">
            <v>Operating Income</v>
          </cell>
          <cell r="K1172" t="str">
            <v>IJ1000</v>
          </cell>
          <cell r="L1172" t="str">
            <v>Operating Income From Patient Care Activities</v>
          </cell>
          <cell r="M1172" t="str">
            <v>IL1050</v>
          </cell>
          <cell r="N1172" t="str">
            <v>Integrated Care Board</v>
          </cell>
          <cell r="O1172" t="str">
            <v>IN1050</v>
          </cell>
          <cell r="P1172" t="str">
            <v>Integrated Care Board</v>
          </cell>
          <cell r="Q1172" t="str">
            <v>IP1050</v>
          </cell>
          <cell r="R1172" t="str">
            <v>Integrated Care Board</v>
          </cell>
        </row>
        <row r="1173">
          <cell r="A1173">
            <v>421010</v>
          </cell>
          <cell r="B1173" t="str">
            <v>Non-Elective Income-Long Stay</v>
          </cell>
          <cell r="C1173" t="str">
            <v>IA9999</v>
          </cell>
          <cell r="D1173" t="str">
            <v>Trial Balance</v>
          </cell>
          <cell r="E1173" t="str">
            <v>IC1000</v>
          </cell>
          <cell r="F1173" t="str">
            <v>SOCI - Total Income and Expenditure</v>
          </cell>
          <cell r="G1173" t="str">
            <v>IE1000</v>
          </cell>
          <cell r="H1173" t="str">
            <v>Income</v>
          </cell>
          <cell r="I1173" t="str">
            <v>IG1000</v>
          </cell>
          <cell r="J1173" t="str">
            <v>Operating Income</v>
          </cell>
          <cell r="K1173" t="str">
            <v>IJ1000</v>
          </cell>
          <cell r="L1173" t="str">
            <v>Operating Income From Patient Care Activities</v>
          </cell>
          <cell r="M1173" t="str">
            <v>IL1050</v>
          </cell>
          <cell r="N1173" t="str">
            <v>Integrated Care Board</v>
          </cell>
          <cell r="O1173" t="str">
            <v>IN1050</v>
          </cell>
          <cell r="P1173" t="str">
            <v>Integrated Care Board</v>
          </cell>
          <cell r="Q1173" t="str">
            <v>IP1050</v>
          </cell>
          <cell r="R1173" t="str">
            <v>Integrated Care Board</v>
          </cell>
        </row>
        <row r="1174">
          <cell r="A1174">
            <v>421011</v>
          </cell>
          <cell r="B1174" t="str">
            <v>Non-Elective Income-Short Stay</v>
          </cell>
          <cell r="C1174" t="str">
            <v>IA9999</v>
          </cell>
          <cell r="D1174" t="str">
            <v>Trial Balance</v>
          </cell>
          <cell r="E1174" t="str">
            <v>IC1000</v>
          </cell>
          <cell r="F1174" t="str">
            <v>SOCI - Total Income and Expenditure</v>
          </cell>
          <cell r="G1174" t="str">
            <v>IE1000</v>
          </cell>
          <cell r="H1174" t="str">
            <v>Income</v>
          </cell>
          <cell r="I1174" t="str">
            <v>IG1000</v>
          </cell>
          <cell r="J1174" t="str">
            <v>Operating Income</v>
          </cell>
          <cell r="K1174" t="str">
            <v>IJ1000</v>
          </cell>
          <cell r="L1174" t="str">
            <v>Operating Income From Patient Care Activities</v>
          </cell>
          <cell r="M1174" t="str">
            <v>IL1050</v>
          </cell>
          <cell r="N1174" t="str">
            <v>Integrated Care Board</v>
          </cell>
          <cell r="O1174" t="str">
            <v>IN1050</v>
          </cell>
          <cell r="P1174" t="str">
            <v>Integrated Care Board</v>
          </cell>
          <cell r="Q1174" t="str">
            <v>IP1050</v>
          </cell>
          <cell r="R1174" t="str">
            <v>Integrated Care Board</v>
          </cell>
        </row>
        <row r="1175">
          <cell r="A1175">
            <v>421012</v>
          </cell>
          <cell r="B1175" t="str">
            <v>Other NHS Non-Tariff Income-Chemotherapy Supportive Drugs</v>
          </cell>
          <cell r="C1175" t="str">
            <v>IA9999</v>
          </cell>
          <cell r="D1175" t="str">
            <v>Trial Balance</v>
          </cell>
          <cell r="E1175" t="str">
            <v>IC1000</v>
          </cell>
          <cell r="F1175" t="str">
            <v>SOCI - Total Income and Expenditure</v>
          </cell>
          <cell r="G1175" t="str">
            <v>IE1000</v>
          </cell>
          <cell r="H1175" t="str">
            <v>Income</v>
          </cell>
          <cell r="I1175" t="str">
            <v>IG1000</v>
          </cell>
          <cell r="J1175" t="str">
            <v>Operating Income</v>
          </cell>
          <cell r="K1175" t="str">
            <v>IJ1000</v>
          </cell>
          <cell r="L1175" t="str">
            <v>Operating Income From Patient Care Activities</v>
          </cell>
          <cell r="M1175" t="str">
            <v>IL1050</v>
          </cell>
          <cell r="N1175" t="str">
            <v>Integrated Care Board</v>
          </cell>
          <cell r="O1175" t="str">
            <v>IN1050</v>
          </cell>
          <cell r="P1175" t="str">
            <v>Integrated Care Board</v>
          </cell>
          <cell r="Q1175" t="str">
            <v>IP1050</v>
          </cell>
          <cell r="R1175" t="str">
            <v>Integrated Care Board</v>
          </cell>
        </row>
        <row r="1176">
          <cell r="A1176">
            <v>421013</v>
          </cell>
          <cell r="B1176" t="str">
            <v>Other NHS Non-Tariff Income-Diagnostic Tests &amp; Imaging</v>
          </cell>
          <cell r="C1176" t="str">
            <v>IA9999</v>
          </cell>
          <cell r="D1176" t="str">
            <v>Trial Balance</v>
          </cell>
          <cell r="E1176" t="str">
            <v>IC1000</v>
          </cell>
          <cell r="F1176" t="str">
            <v>SOCI - Total Income and Expenditure</v>
          </cell>
          <cell r="G1176" t="str">
            <v>IE1000</v>
          </cell>
          <cell r="H1176" t="str">
            <v>Income</v>
          </cell>
          <cell r="I1176" t="str">
            <v>IG1000</v>
          </cell>
          <cell r="J1176" t="str">
            <v>Operating Income</v>
          </cell>
          <cell r="K1176" t="str">
            <v>IJ1000</v>
          </cell>
          <cell r="L1176" t="str">
            <v>Operating Income From Patient Care Activities</v>
          </cell>
          <cell r="M1176" t="str">
            <v>IL1050</v>
          </cell>
          <cell r="N1176" t="str">
            <v>Integrated Care Board</v>
          </cell>
          <cell r="O1176" t="str">
            <v>IN1050</v>
          </cell>
          <cell r="P1176" t="str">
            <v>Integrated Care Board</v>
          </cell>
          <cell r="Q1176" t="str">
            <v>IP1050</v>
          </cell>
          <cell r="R1176" t="str">
            <v>Integrated Care Board</v>
          </cell>
        </row>
        <row r="1177">
          <cell r="A1177">
            <v>421014</v>
          </cell>
          <cell r="B1177" t="str">
            <v>Other NHS Non-Tariff Income-Other</v>
          </cell>
          <cell r="C1177" t="str">
            <v>IA9999</v>
          </cell>
          <cell r="D1177" t="str">
            <v>Trial Balance</v>
          </cell>
          <cell r="E1177" t="str">
            <v>IC1000</v>
          </cell>
          <cell r="F1177" t="str">
            <v>SOCI - Total Income and Expenditure</v>
          </cell>
          <cell r="G1177" t="str">
            <v>IE1000</v>
          </cell>
          <cell r="H1177" t="str">
            <v>Income</v>
          </cell>
          <cell r="I1177" t="str">
            <v>IG1000</v>
          </cell>
          <cell r="J1177" t="str">
            <v>Operating Income</v>
          </cell>
          <cell r="K1177" t="str">
            <v>IJ1000</v>
          </cell>
          <cell r="L1177" t="str">
            <v>Operating Income From Patient Care Activities</v>
          </cell>
          <cell r="M1177" t="str">
            <v>IL1050</v>
          </cell>
          <cell r="N1177" t="str">
            <v>Integrated Care Board</v>
          </cell>
          <cell r="O1177" t="str">
            <v>IN1050</v>
          </cell>
          <cell r="P1177" t="str">
            <v>Integrated Care Board</v>
          </cell>
          <cell r="Q1177" t="str">
            <v>IP1050</v>
          </cell>
          <cell r="R1177" t="str">
            <v>Integrated Care Board</v>
          </cell>
        </row>
        <row r="1178">
          <cell r="A1178">
            <v>421015</v>
          </cell>
          <cell r="B1178" t="str">
            <v>Other NHS Non-Tariff Income-Outpatients Local Price</v>
          </cell>
          <cell r="C1178" t="str">
            <v>IA9999</v>
          </cell>
          <cell r="D1178" t="str">
            <v>Trial Balance</v>
          </cell>
          <cell r="E1178" t="str">
            <v>IC1000</v>
          </cell>
          <cell r="F1178" t="str">
            <v>SOCI - Total Income and Expenditure</v>
          </cell>
          <cell r="G1178" t="str">
            <v>IE1000</v>
          </cell>
          <cell r="H1178" t="str">
            <v>Income</v>
          </cell>
          <cell r="I1178" t="str">
            <v>IG1000</v>
          </cell>
          <cell r="J1178" t="str">
            <v>Operating Income</v>
          </cell>
          <cell r="K1178" t="str">
            <v>IJ1000</v>
          </cell>
          <cell r="L1178" t="str">
            <v>Operating Income From Patient Care Activities</v>
          </cell>
          <cell r="M1178" t="str">
            <v>IL1050</v>
          </cell>
          <cell r="N1178" t="str">
            <v>Integrated Care Board</v>
          </cell>
          <cell r="O1178" t="str">
            <v>IN1050</v>
          </cell>
          <cell r="P1178" t="str">
            <v>Integrated Care Board</v>
          </cell>
          <cell r="Q1178" t="str">
            <v>IP1050</v>
          </cell>
          <cell r="R1178" t="str">
            <v>Integrated Care Board</v>
          </cell>
        </row>
        <row r="1179">
          <cell r="A1179">
            <v>421016</v>
          </cell>
          <cell r="B1179" t="str">
            <v>Other NHS Non-Tariff Income- Pass Through Devices</v>
          </cell>
          <cell r="C1179" t="str">
            <v>IA9999</v>
          </cell>
          <cell r="D1179" t="str">
            <v>Trial Balance</v>
          </cell>
          <cell r="E1179" t="str">
            <v>IC1000</v>
          </cell>
          <cell r="F1179" t="str">
            <v>SOCI - Total Income and Expenditure</v>
          </cell>
          <cell r="G1179" t="str">
            <v>IE1000</v>
          </cell>
          <cell r="H1179" t="str">
            <v>Income</v>
          </cell>
          <cell r="I1179" t="str">
            <v>IG1000</v>
          </cell>
          <cell r="J1179" t="str">
            <v>Operating Income</v>
          </cell>
          <cell r="K1179" t="str">
            <v>IJ1000</v>
          </cell>
          <cell r="L1179" t="str">
            <v>Operating Income From Patient Care Activities</v>
          </cell>
          <cell r="M1179" t="str">
            <v>IL1050</v>
          </cell>
          <cell r="N1179" t="str">
            <v>Integrated Care Board</v>
          </cell>
          <cell r="O1179" t="str">
            <v>IN1050</v>
          </cell>
          <cell r="P1179" t="str">
            <v>Integrated Care Board</v>
          </cell>
          <cell r="Q1179" t="str">
            <v>IP1050</v>
          </cell>
          <cell r="R1179" t="str">
            <v>Integrated Care Board</v>
          </cell>
        </row>
        <row r="1180">
          <cell r="A1180">
            <v>421017</v>
          </cell>
          <cell r="B1180" t="str">
            <v>Other NHS Non-Tariff Income-Rehabilitation</v>
          </cell>
          <cell r="C1180" t="str">
            <v>IA9999</v>
          </cell>
          <cell r="D1180" t="str">
            <v>Trial Balance</v>
          </cell>
          <cell r="E1180" t="str">
            <v>IC1000</v>
          </cell>
          <cell r="F1180" t="str">
            <v>SOCI - Total Income and Expenditure</v>
          </cell>
          <cell r="G1180" t="str">
            <v>IE1000</v>
          </cell>
          <cell r="H1180" t="str">
            <v>Income</v>
          </cell>
          <cell r="I1180" t="str">
            <v>IG1000</v>
          </cell>
          <cell r="J1180" t="str">
            <v>Operating Income</v>
          </cell>
          <cell r="K1180" t="str">
            <v>IJ1000</v>
          </cell>
          <cell r="L1180" t="str">
            <v>Operating Income From Patient Care Activities</v>
          </cell>
          <cell r="M1180" t="str">
            <v>IL1050</v>
          </cell>
          <cell r="N1180" t="str">
            <v>Integrated Care Board</v>
          </cell>
          <cell r="O1180" t="str">
            <v>IN1050</v>
          </cell>
          <cell r="P1180" t="str">
            <v>Integrated Care Board</v>
          </cell>
          <cell r="Q1180" t="str">
            <v>IP1050</v>
          </cell>
          <cell r="R1180" t="str">
            <v>Integrated Care Board</v>
          </cell>
        </row>
        <row r="1181">
          <cell r="A1181">
            <v>421018</v>
          </cell>
          <cell r="B1181" t="str">
            <v>Other NHS Non-Tariff Income-Critical Care-Adult</v>
          </cell>
          <cell r="C1181" t="str">
            <v>IA9999</v>
          </cell>
          <cell r="D1181" t="str">
            <v>Trial Balance</v>
          </cell>
          <cell r="E1181" t="str">
            <v>IC1000</v>
          </cell>
          <cell r="F1181" t="str">
            <v>SOCI - Total Income and Expenditure</v>
          </cell>
          <cell r="G1181" t="str">
            <v>IE1000</v>
          </cell>
          <cell r="H1181" t="str">
            <v>Income</v>
          </cell>
          <cell r="I1181" t="str">
            <v>IG1000</v>
          </cell>
          <cell r="J1181" t="str">
            <v>Operating Income</v>
          </cell>
          <cell r="K1181" t="str">
            <v>IJ1000</v>
          </cell>
          <cell r="L1181" t="str">
            <v>Operating Income From Patient Care Activities</v>
          </cell>
          <cell r="M1181" t="str">
            <v>IL1050</v>
          </cell>
          <cell r="N1181" t="str">
            <v>Integrated Care Board</v>
          </cell>
          <cell r="O1181" t="str">
            <v>IN1050</v>
          </cell>
          <cell r="P1181" t="str">
            <v>Integrated Care Board</v>
          </cell>
          <cell r="Q1181" t="str">
            <v>IP1050</v>
          </cell>
          <cell r="R1181" t="str">
            <v>Integrated Care Board</v>
          </cell>
        </row>
        <row r="1182">
          <cell r="A1182">
            <v>421019</v>
          </cell>
          <cell r="B1182" t="str">
            <v>Other NHS Non-Tariff Income-Critical Care-Nicu</v>
          </cell>
          <cell r="C1182" t="str">
            <v>IA9999</v>
          </cell>
          <cell r="D1182" t="str">
            <v>Trial Balance</v>
          </cell>
          <cell r="E1182" t="str">
            <v>IC1000</v>
          </cell>
          <cell r="F1182" t="str">
            <v>SOCI - Total Income and Expenditure</v>
          </cell>
          <cell r="G1182" t="str">
            <v>IE1000</v>
          </cell>
          <cell r="H1182" t="str">
            <v>Income</v>
          </cell>
          <cell r="I1182" t="str">
            <v>IG1000</v>
          </cell>
          <cell r="J1182" t="str">
            <v>Operating Income</v>
          </cell>
          <cell r="K1182" t="str">
            <v>IJ1000</v>
          </cell>
          <cell r="L1182" t="str">
            <v>Operating Income From Patient Care Activities</v>
          </cell>
          <cell r="M1182" t="str">
            <v>IL1050</v>
          </cell>
          <cell r="N1182" t="str">
            <v>Integrated Care Board</v>
          </cell>
          <cell r="O1182" t="str">
            <v>IN1050</v>
          </cell>
          <cell r="P1182" t="str">
            <v>Integrated Care Board</v>
          </cell>
          <cell r="Q1182" t="str">
            <v>IP1050</v>
          </cell>
          <cell r="R1182" t="str">
            <v>Integrated Care Board</v>
          </cell>
        </row>
        <row r="1183">
          <cell r="A1183">
            <v>421020</v>
          </cell>
          <cell r="B1183" t="str">
            <v>Other NHS Non-Tariff Income-Pass Through Hcds</v>
          </cell>
          <cell r="C1183" t="str">
            <v>IA9999</v>
          </cell>
          <cell r="D1183" t="str">
            <v>Trial Balance</v>
          </cell>
          <cell r="E1183" t="str">
            <v>IC1000</v>
          </cell>
          <cell r="F1183" t="str">
            <v>SOCI - Total Income and Expenditure</v>
          </cell>
          <cell r="G1183" t="str">
            <v>IE1000</v>
          </cell>
          <cell r="H1183" t="str">
            <v>Income</v>
          </cell>
          <cell r="I1183" t="str">
            <v>IG1000</v>
          </cell>
          <cell r="J1183" t="str">
            <v>Operating Income</v>
          </cell>
          <cell r="K1183" t="str">
            <v>IJ1000</v>
          </cell>
          <cell r="L1183" t="str">
            <v>Operating Income From Patient Care Activities</v>
          </cell>
          <cell r="M1183" t="str">
            <v>IL1050</v>
          </cell>
          <cell r="N1183" t="str">
            <v>Integrated Care Board</v>
          </cell>
          <cell r="O1183" t="str">
            <v>IN1050</v>
          </cell>
          <cell r="P1183" t="str">
            <v>Integrated Care Board</v>
          </cell>
          <cell r="Q1183" t="str">
            <v>IP1050</v>
          </cell>
          <cell r="R1183" t="str">
            <v>Integrated Care Board</v>
          </cell>
        </row>
        <row r="1184">
          <cell r="A1184">
            <v>421021</v>
          </cell>
          <cell r="B1184" t="str">
            <v>Other NHS Non-Tariff Income-Block</v>
          </cell>
          <cell r="C1184" t="str">
            <v>IA9999</v>
          </cell>
          <cell r="D1184" t="str">
            <v>Trial Balance</v>
          </cell>
          <cell r="E1184" t="str">
            <v>IC1000</v>
          </cell>
          <cell r="F1184" t="str">
            <v>SOCI - Total Income and Expenditure</v>
          </cell>
          <cell r="G1184" t="str">
            <v>IE1000</v>
          </cell>
          <cell r="H1184" t="str">
            <v>Income</v>
          </cell>
          <cell r="I1184" t="str">
            <v>IG1000</v>
          </cell>
          <cell r="J1184" t="str">
            <v>Operating Income</v>
          </cell>
          <cell r="K1184" t="str">
            <v>IJ1000</v>
          </cell>
          <cell r="L1184" t="str">
            <v>Operating Income From Patient Care Activities</v>
          </cell>
          <cell r="M1184" t="str">
            <v>IL1050</v>
          </cell>
          <cell r="N1184" t="str">
            <v>Integrated Care Board</v>
          </cell>
          <cell r="O1184" t="str">
            <v>IN1050</v>
          </cell>
          <cell r="P1184" t="str">
            <v>Integrated Care Board</v>
          </cell>
          <cell r="Q1184" t="str">
            <v>IP1050</v>
          </cell>
          <cell r="R1184" t="str">
            <v>Integrated Care Board</v>
          </cell>
        </row>
        <row r="1185">
          <cell r="A1185">
            <v>421022</v>
          </cell>
          <cell r="B1185" t="str">
            <v>Other NHS Non-Tariff Income-Contract Challenges</v>
          </cell>
          <cell r="C1185" t="str">
            <v>IA9999</v>
          </cell>
          <cell r="D1185" t="str">
            <v>Trial Balance</v>
          </cell>
          <cell r="E1185" t="str">
            <v>IC1000</v>
          </cell>
          <cell r="F1185" t="str">
            <v>SOCI - Total Income and Expenditure</v>
          </cell>
          <cell r="G1185" t="str">
            <v>IE1000</v>
          </cell>
          <cell r="H1185" t="str">
            <v>Income</v>
          </cell>
          <cell r="I1185" t="str">
            <v>IG1000</v>
          </cell>
          <cell r="J1185" t="str">
            <v>Operating Income</v>
          </cell>
          <cell r="K1185" t="str">
            <v>IJ1000</v>
          </cell>
          <cell r="L1185" t="str">
            <v>Operating Income From Patient Care Activities</v>
          </cell>
          <cell r="M1185" t="str">
            <v>IL1050</v>
          </cell>
          <cell r="N1185" t="str">
            <v>Integrated Care Board</v>
          </cell>
          <cell r="O1185" t="str">
            <v>IN1050</v>
          </cell>
          <cell r="P1185" t="str">
            <v>Integrated Care Board</v>
          </cell>
          <cell r="Q1185" t="str">
            <v>IP1050</v>
          </cell>
          <cell r="R1185" t="str">
            <v>Integrated Care Board</v>
          </cell>
        </row>
        <row r="1186">
          <cell r="A1186">
            <v>421023</v>
          </cell>
          <cell r="B1186" t="str">
            <v>Other NHS Non-Tariff Income-Tcs</v>
          </cell>
          <cell r="C1186" t="str">
            <v>IA9999</v>
          </cell>
          <cell r="D1186" t="str">
            <v>Trial Balance</v>
          </cell>
          <cell r="E1186" t="str">
            <v>IC1000</v>
          </cell>
          <cell r="F1186" t="str">
            <v>SOCI - Total Income and Expenditure</v>
          </cell>
          <cell r="G1186" t="str">
            <v>IE1000</v>
          </cell>
          <cell r="H1186" t="str">
            <v>Income</v>
          </cell>
          <cell r="I1186" t="str">
            <v>IG1000</v>
          </cell>
          <cell r="J1186" t="str">
            <v>Operating Income</v>
          </cell>
          <cell r="K1186" t="str">
            <v>IJ1000</v>
          </cell>
          <cell r="L1186" t="str">
            <v>Operating Income From Patient Care Activities</v>
          </cell>
          <cell r="M1186" t="str">
            <v>IL1050</v>
          </cell>
          <cell r="N1186" t="str">
            <v>Integrated Care Board</v>
          </cell>
          <cell r="O1186" t="str">
            <v>IN1050</v>
          </cell>
          <cell r="P1186" t="str">
            <v>Integrated Care Board</v>
          </cell>
          <cell r="Q1186" t="str">
            <v>IP1050</v>
          </cell>
          <cell r="R1186" t="str">
            <v>Integrated Care Board</v>
          </cell>
        </row>
        <row r="1187">
          <cell r="A1187">
            <v>421024</v>
          </cell>
          <cell r="B1187" t="str">
            <v>Other NHS Tariff Income-Chemotherapy Delivery</v>
          </cell>
          <cell r="C1187" t="str">
            <v>IA9999</v>
          </cell>
          <cell r="D1187" t="str">
            <v>Trial Balance</v>
          </cell>
          <cell r="E1187" t="str">
            <v>IC1000</v>
          </cell>
          <cell r="F1187" t="str">
            <v>SOCI - Total Income and Expenditure</v>
          </cell>
          <cell r="G1187" t="str">
            <v>IE1000</v>
          </cell>
          <cell r="H1187" t="str">
            <v>Income</v>
          </cell>
          <cell r="I1187" t="str">
            <v>IG1000</v>
          </cell>
          <cell r="J1187" t="str">
            <v>Operating Income</v>
          </cell>
          <cell r="K1187" t="str">
            <v>IJ1000</v>
          </cell>
          <cell r="L1187" t="str">
            <v>Operating Income From Patient Care Activities</v>
          </cell>
          <cell r="M1187" t="str">
            <v>IL1050</v>
          </cell>
          <cell r="N1187" t="str">
            <v>Integrated Care Board</v>
          </cell>
          <cell r="O1187" t="str">
            <v>IN1050</v>
          </cell>
          <cell r="P1187" t="str">
            <v>Integrated Care Board</v>
          </cell>
          <cell r="Q1187" t="str">
            <v>IP1050</v>
          </cell>
          <cell r="R1187" t="str">
            <v>Integrated Care Board</v>
          </cell>
        </row>
        <row r="1188">
          <cell r="A1188">
            <v>421025</v>
          </cell>
          <cell r="B1188" t="str">
            <v>Other NHS Tariff Income-Direct Access &amp; Op All Services</v>
          </cell>
          <cell r="C1188" t="str">
            <v>IA9999</v>
          </cell>
          <cell r="D1188" t="str">
            <v>Trial Balance</v>
          </cell>
          <cell r="E1188" t="str">
            <v>IC1000</v>
          </cell>
          <cell r="F1188" t="str">
            <v>SOCI - Total Income and Expenditure</v>
          </cell>
          <cell r="G1188" t="str">
            <v>IE1000</v>
          </cell>
          <cell r="H1188" t="str">
            <v>Income</v>
          </cell>
          <cell r="I1188" t="str">
            <v>IG1000</v>
          </cell>
          <cell r="J1188" t="str">
            <v>Operating Income</v>
          </cell>
          <cell r="K1188" t="str">
            <v>IJ1000</v>
          </cell>
          <cell r="L1188" t="str">
            <v>Operating Income From Patient Care Activities</v>
          </cell>
          <cell r="M1188" t="str">
            <v>IL1050</v>
          </cell>
          <cell r="N1188" t="str">
            <v>Integrated Care Board</v>
          </cell>
          <cell r="O1188" t="str">
            <v>IN1050</v>
          </cell>
          <cell r="P1188" t="str">
            <v>Integrated Care Board</v>
          </cell>
          <cell r="Q1188" t="str">
            <v>IP1050</v>
          </cell>
          <cell r="R1188" t="str">
            <v>Integrated Care Board</v>
          </cell>
        </row>
        <row r="1189">
          <cell r="A1189">
            <v>421026</v>
          </cell>
          <cell r="B1189" t="str">
            <v>Other NHS Tariff Income-Maternity Pathway</v>
          </cell>
          <cell r="C1189" t="str">
            <v>IA9999</v>
          </cell>
          <cell r="D1189" t="str">
            <v>Trial Balance</v>
          </cell>
          <cell r="E1189" t="str">
            <v>IC1000</v>
          </cell>
          <cell r="F1189" t="str">
            <v>SOCI - Total Income and Expenditure</v>
          </cell>
          <cell r="G1189" t="str">
            <v>IE1000</v>
          </cell>
          <cell r="H1189" t="str">
            <v>Income</v>
          </cell>
          <cell r="I1189" t="str">
            <v>IG1000</v>
          </cell>
          <cell r="J1189" t="str">
            <v>Operating Income</v>
          </cell>
          <cell r="K1189" t="str">
            <v>IJ1000</v>
          </cell>
          <cell r="L1189" t="str">
            <v>Operating Income From Patient Care Activities</v>
          </cell>
          <cell r="M1189" t="str">
            <v>IL1050</v>
          </cell>
          <cell r="N1189" t="str">
            <v>Integrated Care Board</v>
          </cell>
          <cell r="O1189" t="str">
            <v>IN1050</v>
          </cell>
          <cell r="P1189" t="str">
            <v>Integrated Care Board</v>
          </cell>
          <cell r="Q1189" t="str">
            <v>IP1050</v>
          </cell>
          <cell r="R1189" t="str">
            <v>Integrated Care Board</v>
          </cell>
        </row>
        <row r="1190">
          <cell r="A1190">
            <v>421027</v>
          </cell>
          <cell r="B1190" t="str">
            <v>Other NHS Tariff Income-Other</v>
          </cell>
          <cell r="C1190" t="str">
            <v>IA9999</v>
          </cell>
          <cell r="D1190" t="str">
            <v>Trial Balance</v>
          </cell>
          <cell r="E1190" t="str">
            <v>IC1000</v>
          </cell>
          <cell r="F1190" t="str">
            <v>SOCI - Total Income and Expenditure</v>
          </cell>
          <cell r="G1190" t="str">
            <v>IE1000</v>
          </cell>
          <cell r="H1190" t="str">
            <v>Income</v>
          </cell>
          <cell r="I1190" t="str">
            <v>IG1000</v>
          </cell>
          <cell r="J1190" t="str">
            <v>Operating Income</v>
          </cell>
          <cell r="K1190" t="str">
            <v>IJ1000</v>
          </cell>
          <cell r="L1190" t="str">
            <v>Operating Income From Patient Care Activities</v>
          </cell>
          <cell r="M1190" t="str">
            <v>IL1050</v>
          </cell>
          <cell r="N1190" t="str">
            <v>Integrated Care Board</v>
          </cell>
          <cell r="O1190" t="str">
            <v>IN1050</v>
          </cell>
          <cell r="P1190" t="str">
            <v>Integrated Care Board</v>
          </cell>
          <cell r="Q1190" t="str">
            <v>IP1050</v>
          </cell>
          <cell r="R1190" t="str">
            <v>Integrated Care Board</v>
          </cell>
        </row>
        <row r="1191">
          <cell r="A1191">
            <v>421028</v>
          </cell>
          <cell r="B1191" t="str">
            <v>Other NHS Tariff Income-Readmissions</v>
          </cell>
          <cell r="C1191" t="str">
            <v>IA9999</v>
          </cell>
          <cell r="D1191" t="str">
            <v>Trial Balance</v>
          </cell>
          <cell r="E1191" t="str">
            <v>IC1000</v>
          </cell>
          <cell r="F1191" t="str">
            <v>SOCI - Total Income and Expenditure</v>
          </cell>
          <cell r="G1191" t="str">
            <v>IE1000</v>
          </cell>
          <cell r="H1191" t="str">
            <v>Income</v>
          </cell>
          <cell r="I1191" t="str">
            <v>IG1000</v>
          </cell>
          <cell r="J1191" t="str">
            <v>Operating Income</v>
          </cell>
          <cell r="K1191" t="str">
            <v>IJ1000</v>
          </cell>
          <cell r="L1191" t="str">
            <v>Operating Income From Patient Care Activities</v>
          </cell>
          <cell r="M1191" t="str">
            <v>IL1050</v>
          </cell>
          <cell r="N1191" t="str">
            <v>Integrated Care Board</v>
          </cell>
          <cell r="O1191" t="str">
            <v>IN1050</v>
          </cell>
          <cell r="P1191" t="str">
            <v>Integrated Care Board</v>
          </cell>
          <cell r="Q1191" t="str">
            <v>IP1050</v>
          </cell>
          <cell r="R1191" t="str">
            <v>Integrated Care Board</v>
          </cell>
        </row>
        <row r="1192">
          <cell r="A1192">
            <v>421029</v>
          </cell>
          <cell r="B1192" t="str">
            <v>Outpatients Income-First</v>
          </cell>
          <cell r="C1192" t="str">
            <v>IA9999</v>
          </cell>
          <cell r="D1192" t="str">
            <v>Trial Balance</v>
          </cell>
          <cell r="E1192" t="str">
            <v>IC1000</v>
          </cell>
          <cell r="F1192" t="str">
            <v>SOCI - Total Income and Expenditure</v>
          </cell>
          <cell r="G1192" t="str">
            <v>IE1000</v>
          </cell>
          <cell r="H1192" t="str">
            <v>Income</v>
          </cell>
          <cell r="I1192" t="str">
            <v>IG1000</v>
          </cell>
          <cell r="J1192" t="str">
            <v>Operating Income</v>
          </cell>
          <cell r="K1192" t="str">
            <v>IJ1000</v>
          </cell>
          <cell r="L1192" t="str">
            <v>Operating Income From Patient Care Activities</v>
          </cell>
          <cell r="M1192" t="str">
            <v>IL1050</v>
          </cell>
          <cell r="N1192" t="str">
            <v>Integrated Care Board</v>
          </cell>
          <cell r="O1192" t="str">
            <v>IN1050</v>
          </cell>
          <cell r="P1192" t="str">
            <v>Integrated Care Board</v>
          </cell>
          <cell r="Q1192" t="str">
            <v>IP1050</v>
          </cell>
          <cell r="R1192" t="str">
            <v>Integrated Care Board</v>
          </cell>
        </row>
        <row r="1193">
          <cell r="A1193">
            <v>421030</v>
          </cell>
          <cell r="B1193" t="str">
            <v>Outpatients Income-Follow-Up</v>
          </cell>
          <cell r="C1193" t="str">
            <v>IA9999</v>
          </cell>
          <cell r="D1193" t="str">
            <v>Trial Balance</v>
          </cell>
          <cell r="E1193" t="str">
            <v>IC1000</v>
          </cell>
          <cell r="F1193" t="str">
            <v>SOCI - Total Income and Expenditure</v>
          </cell>
          <cell r="G1193" t="str">
            <v>IE1000</v>
          </cell>
          <cell r="H1193" t="str">
            <v>Income</v>
          </cell>
          <cell r="I1193" t="str">
            <v>IG1000</v>
          </cell>
          <cell r="J1193" t="str">
            <v>Operating Income</v>
          </cell>
          <cell r="K1193" t="str">
            <v>IJ1000</v>
          </cell>
          <cell r="L1193" t="str">
            <v>Operating Income From Patient Care Activities</v>
          </cell>
          <cell r="M1193" t="str">
            <v>IL1050</v>
          </cell>
          <cell r="N1193" t="str">
            <v>Integrated Care Board</v>
          </cell>
          <cell r="O1193" t="str">
            <v>IN1050</v>
          </cell>
          <cell r="P1193" t="str">
            <v>Integrated Care Board</v>
          </cell>
          <cell r="Q1193" t="str">
            <v>IP1050</v>
          </cell>
          <cell r="R1193" t="str">
            <v>Integrated Care Board</v>
          </cell>
        </row>
        <row r="1194">
          <cell r="A1194">
            <v>421031</v>
          </cell>
          <cell r="B1194" t="str">
            <v>Outpatients Income-Procedure Firsts</v>
          </cell>
          <cell r="C1194" t="str">
            <v>IA9999</v>
          </cell>
          <cell r="D1194" t="str">
            <v>Trial Balance</v>
          </cell>
          <cell r="E1194" t="str">
            <v>IC1000</v>
          </cell>
          <cell r="F1194" t="str">
            <v>SOCI - Total Income and Expenditure</v>
          </cell>
          <cell r="G1194" t="str">
            <v>IE1000</v>
          </cell>
          <cell r="H1194" t="str">
            <v>Income</v>
          </cell>
          <cell r="I1194" t="str">
            <v>IG1000</v>
          </cell>
          <cell r="J1194" t="str">
            <v>Operating Income</v>
          </cell>
          <cell r="K1194" t="str">
            <v>IJ1000</v>
          </cell>
          <cell r="L1194" t="str">
            <v>Operating Income From Patient Care Activities</v>
          </cell>
          <cell r="M1194" t="str">
            <v>IL1050</v>
          </cell>
          <cell r="N1194" t="str">
            <v>Integrated Care Board</v>
          </cell>
          <cell r="O1194" t="str">
            <v>IN1050</v>
          </cell>
          <cell r="P1194" t="str">
            <v>Integrated Care Board</v>
          </cell>
          <cell r="Q1194" t="str">
            <v>IP1050</v>
          </cell>
          <cell r="R1194" t="str">
            <v>Integrated Care Board</v>
          </cell>
        </row>
        <row r="1195">
          <cell r="A1195">
            <v>421032</v>
          </cell>
          <cell r="B1195" t="str">
            <v>Outpatients Income-Procedure Follow-Ups</v>
          </cell>
          <cell r="C1195" t="str">
            <v>IA9999</v>
          </cell>
          <cell r="D1195" t="str">
            <v>Trial Balance</v>
          </cell>
          <cell r="E1195" t="str">
            <v>IC1000</v>
          </cell>
          <cell r="F1195" t="str">
            <v>SOCI - Total Income and Expenditure</v>
          </cell>
          <cell r="G1195" t="str">
            <v>IE1000</v>
          </cell>
          <cell r="H1195" t="str">
            <v>Income</v>
          </cell>
          <cell r="I1195" t="str">
            <v>IG1000</v>
          </cell>
          <cell r="J1195" t="str">
            <v>Operating Income</v>
          </cell>
          <cell r="K1195" t="str">
            <v>IJ1000</v>
          </cell>
          <cell r="L1195" t="str">
            <v>Operating Income From Patient Care Activities</v>
          </cell>
          <cell r="M1195" t="str">
            <v>IL1050</v>
          </cell>
          <cell r="N1195" t="str">
            <v>Integrated Care Board</v>
          </cell>
          <cell r="O1195" t="str">
            <v>IN1050</v>
          </cell>
          <cell r="P1195" t="str">
            <v>Integrated Care Board</v>
          </cell>
          <cell r="Q1195" t="str">
            <v>IP1050</v>
          </cell>
          <cell r="R1195" t="str">
            <v>Integrated Care Board</v>
          </cell>
        </row>
        <row r="1196">
          <cell r="A1196">
            <v>421033</v>
          </cell>
          <cell r="B1196" t="str">
            <v>ICB Income Patient Care</v>
          </cell>
          <cell r="C1196" t="str">
            <v>IA9999</v>
          </cell>
          <cell r="D1196" t="str">
            <v>Trial Balance</v>
          </cell>
          <cell r="E1196" t="str">
            <v>IC1000</v>
          </cell>
          <cell r="F1196" t="str">
            <v>SOCI - Total Income and Expenditure</v>
          </cell>
          <cell r="G1196" t="str">
            <v>IE1000</v>
          </cell>
          <cell r="H1196" t="str">
            <v>Income</v>
          </cell>
          <cell r="I1196" t="str">
            <v>IG1000</v>
          </cell>
          <cell r="J1196" t="str">
            <v>Operating Income</v>
          </cell>
          <cell r="K1196" t="str">
            <v>IJ1000</v>
          </cell>
          <cell r="L1196" t="str">
            <v>Operating Income From Patient Care Activities</v>
          </cell>
          <cell r="M1196" t="str">
            <v>IL1050</v>
          </cell>
          <cell r="N1196" t="str">
            <v>Integrated Care Board</v>
          </cell>
          <cell r="O1196" t="str">
            <v>IN1050</v>
          </cell>
          <cell r="P1196" t="str">
            <v>Integrated Care Board</v>
          </cell>
          <cell r="Q1196" t="str">
            <v>IP1050</v>
          </cell>
          <cell r="R1196" t="str">
            <v>Integrated Care Board</v>
          </cell>
        </row>
        <row r="1197">
          <cell r="A1197">
            <v>421040</v>
          </cell>
          <cell r="B1197" t="str">
            <v>Other NHS Non-Tariff Income-Block High Cost Drugs</v>
          </cell>
          <cell r="C1197" t="str">
            <v>IA9999</v>
          </cell>
          <cell r="D1197" t="str">
            <v>Trial Balance</v>
          </cell>
          <cell r="E1197" t="str">
            <v>IC1000</v>
          </cell>
          <cell r="F1197" t="str">
            <v>SOCI - Total Income and Expenditure</v>
          </cell>
          <cell r="G1197" t="str">
            <v>IE1000</v>
          </cell>
          <cell r="H1197" t="str">
            <v>Income</v>
          </cell>
          <cell r="I1197" t="str">
            <v>IG1000</v>
          </cell>
          <cell r="J1197" t="str">
            <v>Operating Income</v>
          </cell>
          <cell r="K1197" t="str">
            <v>IJ1000</v>
          </cell>
          <cell r="L1197" t="str">
            <v>Operating Income From Patient Care Activities</v>
          </cell>
          <cell r="M1197" t="str">
            <v>IL1050</v>
          </cell>
          <cell r="N1197" t="str">
            <v>Integrated Care Board</v>
          </cell>
          <cell r="O1197" t="str">
            <v>IN1050</v>
          </cell>
          <cell r="P1197" t="str">
            <v>Integrated Care Board</v>
          </cell>
          <cell r="Q1197" t="str">
            <v>IP1050</v>
          </cell>
          <cell r="R1197" t="str">
            <v>Integrated Care Board</v>
          </cell>
        </row>
        <row r="1198">
          <cell r="A1198">
            <v>421050</v>
          </cell>
          <cell r="B1198" t="str">
            <v>Other NHS Non-Tariff Income- Block High Cost Devices</v>
          </cell>
          <cell r="C1198" t="str">
            <v>IA9999</v>
          </cell>
          <cell r="D1198" t="str">
            <v>Trial Balance</v>
          </cell>
          <cell r="E1198" t="str">
            <v>IC1000</v>
          </cell>
          <cell r="F1198" t="str">
            <v>SOCI - Total Income and Expenditure</v>
          </cell>
          <cell r="G1198" t="str">
            <v>IE1000</v>
          </cell>
          <cell r="H1198" t="str">
            <v>Income</v>
          </cell>
          <cell r="I1198" t="str">
            <v>IG1000</v>
          </cell>
          <cell r="J1198" t="str">
            <v>Operating Income</v>
          </cell>
          <cell r="K1198" t="str">
            <v>IJ1000</v>
          </cell>
          <cell r="L1198" t="str">
            <v>Operating Income From Patient Care Activities</v>
          </cell>
          <cell r="M1198" t="str">
            <v>IL1050</v>
          </cell>
          <cell r="N1198" t="str">
            <v>Integrated Care Board</v>
          </cell>
          <cell r="O1198" t="str">
            <v>IN1050</v>
          </cell>
          <cell r="P1198" t="str">
            <v>Integrated Care Board</v>
          </cell>
          <cell r="Q1198" t="str">
            <v>IP1050</v>
          </cell>
          <cell r="R1198" t="str">
            <v>Integrated Care Board</v>
          </cell>
        </row>
        <row r="1199">
          <cell r="A1199">
            <v>421300</v>
          </cell>
          <cell r="B1199" t="str">
            <v>Provider Sustainability Fund (PSF)</v>
          </cell>
          <cell r="C1199" t="str">
            <v>IA9999</v>
          </cell>
          <cell r="D1199" t="str">
            <v>Trial Balance</v>
          </cell>
          <cell r="E1199" t="str">
            <v>IC1000</v>
          </cell>
          <cell r="F1199" t="str">
            <v>SOCI - Total Income and Expenditure</v>
          </cell>
          <cell r="G1199" t="str">
            <v>IE1000</v>
          </cell>
          <cell r="H1199" t="str">
            <v>Income</v>
          </cell>
          <cell r="I1199" t="str">
            <v>IG1000</v>
          </cell>
          <cell r="J1199" t="str">
            <v>Operating Income</v>
          </cell>
          <cell r="K1199" t="str">
            <v>IJ1500</v>
          </cell>
          <cell r="L1199" t="str">
            <v>Other Operating Income</v>
          </cell>
          <cell r="M1199" t="str">
            <v>IL1820</v>
          </cell>
          <cell r="N1199" t="str">
            <v>PSF, FRF, MRET funding and Top-Up</v>
          </cell>
          <cell r="O1199" t="str">
            <v>IN1820</v>
          </cell>
          <cell r="P1199" t="str">
            <v>PSF, FRF, MRET funding and Top-Up</v>
          </cell>
          <cell r="Q1199" t="str">
            <v>IP1820</v>
          </cell>
          <cell r="R1199" t="str">
            <v>PSF, FRF, MRET funding and Top-Up</v>
          </cell>
        </row>
        <row r="1200">
          <cell r="A1200">
            <v>421350</v>
          </cell>
          <cell r="B1200" t="str">
            <v>Financial recovery fund (FRF)</v>
          </cell>
          <cell r="C1200" t="str">
            <v>IA9999</v>
          </cell>
          <cell r="D1200" t="str">
            <v>Trial Balance</v>
          </cell>
          <cell r="E1200" t="str">
            <v>IC1000</v>
          </cell>
          <cell r="F1200" t="str">
            <v>SOCI - Total Income and Expenditure</v>
          </cell>
          <cell r="G1200" t="str">
            <v>IE1000</v>
          </cell>
          <cell r="H1200" t="str">
            <v>Income</v>
          </cell>
          <cell r="I1200" t="str">
            <v>IG1000</v>
          </cell>
          <cell r="J1200" t="str">
            <v>Operating Income</v>
          </cell>
          <cell r="K1200" t="str">
            <v>IJ1500</v>
          </cell>
          <cell r="L1200" t="str">
            <v>Other Operating Income</v>
          </cell>
          <cell r="M1200" t="str">
            <v>IL1820</v>
          </cell>
          <cell r="N1200" t="str">
            <v>PSF, FRF, MRET funding and Top-Up</v>
          </cell>
          <cell r="O1200" t="str">
            <v>IN1820</v>
          </cell>
          <cell r="P1200" t="str">
            <v>PSF, FRF, MRET funding and Top-Up</v>
          </cell>
          <cell r="Q1200" t="str">
            <v>IP1820</v>
          </cell>
          <cell r="R1200" t="str">
            <v>PSF, FRF, MRET funding and Top-Up</v>
          </cell>
        </row>
        <row r="1201">
          <cell r="A1201">
            <v>421400</v>
          </cell>
          <cell r="B1201" t="str">
            <v>Marginal rate emergency tariff (MRET) funding</v>
          </cell>
          <cell r="C1201" t="str">
            <v>IA9999</v>
          </cell>
          <cell r="D1201" t="str">
            <v>Trial Balance</v>
          </cell>
          <cell r="E1201" t="str">
            <v>IC1000</v>
          </cell>
          <cell r="F1201" t="str">
            <v>SOCI - Total Income and Expenditure</v>
          </cell>
          <cell r="G1201" t="str">
            <v>IE1000</v>
          </cell>
          <cell r="H1201" t="str">
            <v>Income</v>
          </cell>
          <cell r="I1201" t="str">
            <v>IG1000</v>
          </cell>
          <cell r="J1201" t="str">
            <v>Operating Income</v>
          </cell>
          <cell r="K1201" t="str">
            <v>IJ1500</v>
          </cell>
          <cell r="L1201" t="str">
            <v>Other Operating Income</v>
          </cell>
          <cell r="M1201" t="str">
            <v>IL1820</v>
          </cell>
          <cell r="N1201" t="str">
            <v>PSF, FRF, MRET funding and Top-Up</v>
          </cell>
          <cell r="O1201" t="str">
            <v>IN1820</v>
          </cell>
          <cell r="P1201" t="str">
            <v>PSF, FRF, MRET funding and Top-Up</v>
          </cell>
          <cell r="Q1201" t="str">
            <v>IP1820</v>
          </cell>
          <cell r="R1201" t="str">
            <v>PSF, FRF, MRET funding and Top-Up</v>
          </cell>
        </row>
        <row r="1202">
          <cell r="A1202">
            <v>421500</v>
          </cell>
          <cell r="B1202" t="str">
            <v>NHS England Income</v>
          </cell>
          <cell r="C1202" t="str">
            <v>IA9999</v>
          </cell>
          <cell r="D1202" t="str">
            <v>Trial Balance</v>
          </cell>
          <cell r="E1202" t="str">
            <v>IC1000</v>
          </cell>
          <cell r="F1202" t="str">
            <v>SOCI - Total Income and Expenditure</v>
          </cell>
          <cell r="G1202" t="str">
            <v>IE1000</v>
          </cell>
          <cell r="H1202" t="str">
            <v>Income</v>
          </cell>
          <cell r="I1202" t="str">
            <v>IG1000</v>
          </cell>
          <cell r="J1202" t="str">
            <v>Operating Income</v>
          </cell>
          <cell r="K1202" t="str">
            <v>IJ1000</v>
          </cell>
          <cell r="L1202" t="str">
            <v>Operating Income From Patient Care Activities</v>
          </cell>
          <cell r="M1202" t="str">
            <v>IL1000</v>
          </cell>
          <cell r="N1202" t="str">
            <v>NHS England</v>
          </cell>
          <cell r="O1202" t="str">
            <v>IN1000</v>
          </cell>
          <cell r="P1202" t="str">
            <v>NHS England</v>
          </cell>
          <cell r="Q1202" t="str">
            <v>IP1000</v>
          </cell>
          <cell r="R1202" t="str">
            <v>NHS England</v>
          </cell>
        </row>
        <row r="1203">
          <cell r="A1203">
            <v>421519</v>
          </cell>
          <cell r="B1203" t="str">
            <v>COVID-19 Income from NHSE</v>
          </cell>
          <cell r="C1203" t="str">
            <v>IA9999</v>
          </cell>
          <cell r="D1203" t="str">
            <v>Trial Balance</v>
          </cell>
          <cell r="E1203" t="str">
            <v>IC1000</v>
          </cell>
          <cell r="F1203" t="str">
            <v>SOCI - Total Income and Expenditure</v>
          </cell>
          <cell r="G1203" t="str">
            <v>IE1000</v>
          </cell>
          <cell r="H1203" t="str">
            <v>Income</v>
          </cell>
          <cell r="I1203" t="str">
            <v>IG1000</v>
          </cell>
          <cell r="J1203" t="str">
            <v>Operating Income</v>
          </cell>
          <cell r="K1203" t="str">
            <v>IJ1000</v>
          </cell>
          <cell r="L1203" t="str">
            <v>Operating Income From Patient Care Activities</v>
          </cell>
          <cell r="M1203" t="str">
            <v>IL1000</v>
          </cell>
          <cell r="N1203" t="str">
            <v>NHS England</v>
          </cell>
          <cell r="O1203" t="str">
            <v>IN1000</v>
          </cell>
          <cell r="P1203" t="str">
            <v>NHS England</v>
          </cell>
          <cell r="Q1203" t="str">
            <v>IP1000</v>
          </cell>
          <cell r="R1203" t="str">
            <v>NHS England</v>
          </cell>
        </row>
        <row r="1204">
          <cell r="A1204">
            <v>421520</v>
          </cell>
          <cell r="B1204" t="str">
            <v>Additional Pension Contribution Additional Funding</v>
          </cell>
          <cell r="C1204" t="str">
            <v>IA9999</v>
          </cell>
          <cell r="D1204" t="str">
            <v>Trial Balance</v>
          </cell>
          <cell r="E1204" t="str">
            <v>IC1000</v>
          </cell>
          <cell r="F1204" t="str">
            <v>SOCI - Total Income and Expenditure</v>
          </cell>
          <cell r="G1204" t="str">
            <v>IE1000</v>
          </cell>
          <cell r="H1204" t="str">
            <v>Income</v>
          </cell>
          <cell r="I1204" t="str">
            <v>IG1000</v>
          </cell>
          <cell r="J1204" t="str">
            <v>Operating Income</v>
          </cell>
          <cell r="K1204" t="str">
            <v>IJ1000</v>
          </cell>
          <cell r="L1204" t="str">
            <v>Operating Income From Patient Care Activities</v>
          </cell>
          <cell r="M1204" t="str">
            <v>IL1000</v>
          </cell>
          <cell r="N1204" t="str">
            <v>NHS England</v>
          </cell>
          <cell r="O1204" t="str">
            <v>IN1000</v>
          </cell>
          <cell r="P1204" t="str">
            <v>NHS England</v>
          </cell>
          <cell r="Q1204" t="str">
            <v>IP1000</v>
          </cell>
          <cell r="R1204" t="str">
            <v>NHS England</v>
          </cell>
        </row>
        <row r="1205">
          <cell r="A1205">
            <v>421529</v>
          </cell>
          <cell r="B1205" t="str">
            <v>Covid-19 Top-Up Income</v>
          </cell>
          <cell r="C1205" t="str">
            <v>IA9999</v>
          </cell>
          <cell r="D1205" t="str">
            <v>Trial Balance</v>
          </cell>
          <cell r="E1205" t="str">
            <v>IC1000</v>
          </cell>
          <cell r="F1205" t="str">
            <v>SOCI - Total Income and Expenditure</v>
          </cell>
          <cell r="G1205" t="str">
            <v>IE1000</v>
          </cell>
          <cell r="H1205" t="str">
            <v>Income</v>
          </cell>
          <cell r="I1205" t="str">
            <v>IG1000</v>
          </cell>
          <cell r="J1205" t="str">
            <v>Operating Income</v>
          </cell>
          <cell r="K1205" t="str">
            <v>IJ1500</v>
          </cell>
          <cell r="L1205" t="str">
            <v>Other Operating Income</v>
          </cell>
          <cell r="M1205" t="str">
            <v>IL1820</v>
          </cell>
          <cell r="N1205" t="str">
            <v>PSF, FRF, MRET funding and Top-Up</v>
          </cell>
          <cell r="O1205" t="str">
            <v>IN1820</v>
          </cell>
          <cell r="P1205" t="str">
            <v>PSF, FRF, MRET funding and Top-Up</v>
          </cell>
          <cell r="Q1205" t="str">
            <v>IP1820</v>
          </cell>
          <cell r="R1205" t="str">
            <v>PSF, FRF, MRET funding and Top-Up</v>
          </cell>
        </row>
        <row r="1206">
          <cell r="A1206">
            <v>421530</v>
          </cell>
          <cell r="B1206" t="str">
            <v>Covid-19 Top-Up Income Unvalidated</v>
          </cell>
          <cell r="C1206" t="str">
            <v>IA9999</v>
          </cell>
          <cell r="D1206" t="str">
            <v>Trial Balance</v>
          </cell>
          <cell r="E1206" t="str">
            <v>IC1000</v>
          </cell>
          <cell r="F1206" t="str">
            <v>SOCI - Total Income and Expenditure</v>
          </cell>
          <cell r="G1206" t="str">
            <v>IE1000</v>
          </cell>
          <cell r="H1206" t="str">
            <v>Income</v>
          </cell>
          <cell r="I1206" t="str">
            <v>IG1000</v>
          </cell>
          <cell r="J1206" t="str">
            <v>Operating Income</v>
          </cell>
          <cell r="K1206" t="str">
            <v>IJ1500</v>
          </cell>
          <cell r="L1206" t="str">
            <v>Other Operating Income</v>
          </cell>
          <cell r="M1206" t="str">
            <v>IL1820</v>
          </cell>
          <cell r="N1206" t="str">
            <v>PSF, FRF, MRET funding and Top-Up</v>
          </cell>
          <cell r="O1206" t="str">
            <v>IN1820</v>
          </cell>
          <cell r="P1206" t="str">
            <v>PSF, FRF, MRET funding and Top-Up</v>
          </cell>
          <cell r="Q1206" t="str">
            <v>IP1820</v>
          </cell>
          <cell r="R1206" t="str">
            <v>PSF, FRF, MRET funding and Top-Up</v>
          </cell>
        </row>
        <row r="1207">
          <cell r="A1207">
            <v>421533</v>
          </cell>
          <cell r="B1207" t="str">
            <v>Covid-19 Reimbursement Top Up</v>
          </cell>
          <cell r="C1207" t="str">
            <v>IA9999</v>
          </cell>
          <cell r="D1207" t="str">
            <v>Trial Balance</v>
          </cell>
          <cell r="E1207" t="str">
            <v>IC1000</v>
          </cell>
          <cell r="F1207" t="str">
            <v>SOCI - Total Income and Expenditure</v>
          </cell>
          <cell r="G1207" t="str">
            <v>IE1000</v>
          </cell>
          <cell r="H1207" t="str">
            <v>Income</v>
          </cell>
          <cell r="I1207" t="str">
            <v>IG1000</v>
          </cell>
          <cell r="J1207" t="str">
            <v>Operating Income</v>
          </cell>
          <cell r="K1207" t="str">
            <v>IJ1500</v>
          </cell>
          <cell r="L1207" t="str">
            <v>Other Operating Income</v>
          </cell>
          <cell r="M1207" t="str">
            <v>IL1820</v>
          </cell>
          <cell r="N1207" t="str">
            <v>PSF, FRF, MRET funding and Top-Up</v>
          </cell>
          <cell r="O1207" t="str">
            <v>IN1820</v>
          </cell>
          <cell r="P1207" t="str">
            <v>PSF, FRF, MRET funding and Top-Up</v>
          </cell>
          <cell r="Q1207" t="str">
            <v>IP1820</v>
          </cell>
          <cell r="R1207" t="str">
            <v>PSF, FRF, MRET funding and Top-Up</v>
          </cell>
        </row>
        <row r="1208">
          <cell r="A1208">
            <v>421535</v>
          </cell>
          <cell r="B1208" t="str">
            <v>Covid-19 Specific Scheme Funding - NHSE</v>
          </cell>
          <cell r="C1208" t="str">
            <v>IA9999</v>
          </cell>
          <cell r="D1208" t="str">
            <v>Trial Balance</v>
          </cell>
          <cell r="E1208" t="str">
            <v>IC1000</v>
          </cell>
          <cell r="F1208" t="str">
            <v>SOCI - Total Income and Expenditure</v>
          </cell>
          <cell r="G1208" t="str">
            <v>IE1000</v>
          </cell>
          <cell r="H1208" t="str">
            <v>Income</v>
          </cell>
          <cell r="I1208" t="str">
            <v>IG1000</v>
          </cell>
          <cell r="J1208" t="str">
            <v>Operating Income</v>
          </cell>
          <cell r="K1208" t="str">
            <v>IJ1500</v>
          </cell>
          <cell r="L1208" t="str">
            <v>Other Operating Income</v>
          </cell>
          <cell r="M1208" t="str">
            <v>IL1820</v>
          </cell>
          <cell r="N1208" t="str">
            <v>PSF, FRF, MRET funding and Top-Up</v>
          </cell>
          <cell r="O1208" t="str">
            <v>IN1820</v>
          </cell>
          <cell r="P1208" t="str">
            <v>PSF, FRF, MRET funding and Top-Up</v>
          </cell>
          <cell r="Q1208" t="str">
            <v>IP1820</v>
          </cell>
          <cell r="R1208" t="str">
            <v>PSF, FRF, MRET funding and Top-Up</v>
          </cell>
        </row>
        <row r="1209">
          <cell r="A1209">
            <v>421540</v>
          </cell>
          <cell r="B1209" t="str">
            <v>Covid-19 Specific Scheme Funding – DHSC</v>
          </cell>
          <cell r="C1209" t="str">
            <v>IA9999</v>
          </cell>
          <cell r="D1209" t="str">
            <v>Trial Balance</v>
          </cell>
          <cell r="E1209" t="str">
            <v>IC1000</v>
          </cell>
          <cell r="F1209" t="str">
            <v>SOCI - Total Income and Expenditure</v>
          </cell>
          <cell r="G1209" t="str">
            <v>IE1000</v>
          </cell>
          <cell r="H1209" t="str">
            <v>Income</v>
          </cell>
          <cell r="I1209" t="str">
            <v>IG1000</v>
          </cell>
          <cell r="J1209" t="str">
            <v>Operating Income</v>
          </cell>
          <cell r="K1209" t="str">
            <v>IJ1500</v>
          </cell>
          <cell r="L1209" t="str">
            <v>Other Operating Income</v>
          </cell>
          <cell r="M1209" t="str">
            <v>IL1820</v>
          </cell>
          <cell r="N1209" t="str">
            <v>PSF, FRF, MRET funding and Top-Up</v>
          </cell>
          <cell r="O1209" t="str">
            <v>IN1820</v>
          </cell>
          <cell r="P1209" t="str">
            <v>PSF, FRF, MRET funding and Top-Up</v>
          </cell>
          <cell r="Q1209" t="str">
            <v>IP1820</v>
          </cell>
          <cell r="R1209" t="str">
            <v>PSF, FRF, MRET funding and Top-Up</v>
          </cell>
        </row>
        <row r="1210">
          <cell r="A1210">
            <v>421555</v>
          </cell>
          <cell r="B1210" t="str">
            <v>M7-12 financial regime additional income</v>
          </cell>
          <cell r="C1210" t="str">
            <v>IA9999</v>
          </cell>
          <cell r="D1210" t="str">
            <v>Trial Balance</v>
          </cell>
          <cell r="E1210" t="str">
            <v>IC1000</v>
          </cell>
          <cell r="F1210" t="str">
            <v>SOCI - Total Income and Expenditure</v>
          </cell>
          <cell r="G1210" t="str">
            <v>IE1000</v>
          </cell>
          <cell r="H1210" t="str">
            <v>Income</v>
          </cell>
          <cell r="I1210" t="str">
            <v>IG1000</v>
          </cell>
          <cell r="J1210" t="str">
            <v>Operating Income</v>
          </cell>
          <cell r="K1210" t="str">
            <v>IJ1500</v>
          </cell>
          <cell r="L1210" t="str">
            <v>Other Operating Income</v>
          </cell>
          <cell r="M1210" t="str">
            <v>IL1820</v>
          </cell>
          <cell r="N1210" t="str">
            <v>PSF, FRF, MRET funding and Top-Up</v>
          </cell>
          <cell r="O1210" t="str">
            <v>IN1820</v>
          </cell>
          <cell r="P1210" t="str">
            <v>PSF, FRF, MRET funding and Top-Up</v>
          </cell>
          <cell r="Q1210" t="str">
            <v>IP1820</v>
          </cell>
          <cell r="R1210" t="str">
            <v>PSF, FRF, MRET funding and Top-Up</v>
          </cell>
        </row>
        <row r="1211">
          <cell r="A1211">
            <v>421800</v>
          </cell>
          <cell r="B1211" t="str">
            <v>Additional Income For Delivery Of Healthcare Services</v>
          </cell>
          <cell r="C1211" t="str">
            <v>IA9999</v>
          </cell>
          <cell r="D1211" t="str">
            <v>Trial Balance</v>
          </cell>
          <cell r="E1211" t="str">
            <v>IC1000</v>
          </cell>
          <cell r="F1211" t="str">
            <v>SOCI - Total Income and Expenditure</v>
          </cell>
          <cell r="G1211" t="str">
            <v>IE1000</v>
          </cell>
          <cell r="H1211" t="str">
            <v>Income</v>
          </cell>
          <cell r="I1211" t="str">
            <v>IG1000</v>
          </cell>
          <cell r="J1211" t="str">
            <v>Operating Income</v>
          </cell>
          <cell r="K1211" t="str">
            <v>IJ1000</v>
          </cell>
          <cell r="L1211" t="str">
            <v>Operating Income From Patient Care Activities</v>
          </cell>
          <cell r="M1211" t="str">
            <v>IL1050</v>
          </cell>
          <cell r="N1211" t="str">
            <v>Integrated Care Board</v>
          </cell>
          <cell r="O1211" t="str">
            <v>IN1050</v>
          </cell>
          <cell r="P1211" t="str">
            <v>Integrated Care Board</v>
          </cell>
          <cell r="Q1211" t="str">
            <v>IP1050</v>
          </cell>
          <cell r="R1211" t="str">
            <v>Integrated Care Board</v>
          </cell>
        </row>
        <row r="1212">
          <cell r="A1212">
            <v>421850</v>
          </cell>
          <cell r="B1212" t="str">
            <v>Elective Recovery Fund</v>
          </cell>
          <cell r="C1212" t="str">
            <v>IA9999</v>
          </cell>
          <cell r="D1212" t="str">
            <v>Trial Balance</v>
          </cell>
          <cell r="E1212" t="str">
            <v>IC1000</v>
          </cell>
          <cell r="F1212" t="str">
            <v>SOCI - Total Income and Expenditure</v>
          </cell>
          <cell r="G1212" t="str">
            <v>IE1000</v>
          </cell>
          <cell r="H1212" t="str">
            <v>Income</v>
          </cell>
          <cell r="I1212" t="str">
            <v>IG1000</v>
          </cell>
          <cell r="J1212" t="str">
            <v>Operating Income</v>
          </cell>
          <cell r="K1212" t="str">
            <v>IJ1000</v>
          </cell>
          <cell r="L1212" t="str">
            <v>Operating Income From Patient Care Activities</v>
          </cell>
          <cell r="M1212" t="str">
            <v>IL1050</v>
          </cell>
          <cell r="N1212" t="str">
            <v>Integrated Care Board</v>
          </cell>
          <cell r="O1212" t="str">
            <v>IN1050</v>
          </cell>
          <cell r="P1212" t="str">
            <v>Integrated Care Board</v>
          </cell>
          <cell r="Q1212" t="str">
            <v>IP1050</v>
          </cell>
          <cell r="R1212" t="str">
            <v>Integrated Care Board</v>
          </cell>
        </row>
        <row r="1213">
          <cell r="A1213">
            <v>421870</v>
          </cell>
          <cell r="B1213" t="str">
            <v>Targeted Investment Fund (TIF) and Other Regionally Approved Schemes</v>
          </cell>
          <cell r="C1213" t="str">
            <v>IA9999</v>
          </cell>
          <cell r="D1213" t="str">
            <v>Trial Balance</v>
          </cell>
          <cell r="E1213" t="str">
            <v>IC1000</v>
          </cell>
          <cell r="F1213" t="str">
            <v>SOCI - Total Income and Expenditure</v>
          </cell>
          <cell r="G1213" t="str">
            <v>IE1000</v>
          </cell>
          <cell r="H1213" t="str">
            <v>Income</v>
          </cell>
          <cell r="I1213" t="str">
            <v>IG1000</v>
          </cell>
          <cell r="J1213" t="str">
            <v>Operating Income</v>
          </cell>
          <cell r="K1213" t="str">
            <v>IJ1000</v>
          </cell>
          <cell r="L1213" t="str">
            <v>Operating Income From Patient Care Activities</v>
          </cell>
          <cell r="M1213" t="str">
            <v>IL1050</v>
          </cell>
          <cell r="N1213" t="str">
            <v>Integrated Care Board</v>
          </cell>
          <cell r="O1213" t="str">
            <v>IN1050</v>
          </cell>
          <cell r="P1213" t="str">
            <v>Integrated Care Board</v>
          </cell>
          <cell r="Q1213" t="str">
            <v>IP1050</v>
          </cell>
          <cell r="R1213" t="str">
            <v>Integrated Care Board</v>
          </cell>
        </row>
        <row r="1214">
          <cell r="A1214">
            <v>421900</v>
          </cell>
          <cell r="B1214" t="str">
            <v>Pay Award Funding Income</v>
          </cell>
          <cell r="C1214" t="str">
            <v>IA9999</v>
          </cell>
          <cell r="D1214" t="str">
            <v>Trial Balance</v>
          </cell>
          <cell r="E1214" t="str">
            <v>IC1000</v>
          </cell>
          <cell r="F1214" t="str">
            <v>SOCI - Total Income and Expenditure</v>
          </cell>
          <cell r="G1214" t="str">
            <v>IE1000</v>
          </cell>
          <cell r="H1214" t="str">
            <v>Income</v>
          </cell>
          <cell r="I1214" t="str">
            <v>IG1000</v>
          </cell>
          <cell r="J1214" t="str">
            <v>Operating Income</v>
          </cell>
          <cell r="K1214" t="str">
            <v>IJ1000</v>
          </cell>
          <cell r="L1214" t="str">
            <v>Operating Income From Patient Care Activities</v>
          </cell>
          <cell r="M1214" t="str">
            <v>IL1050</v>
          </cell>
          <cell r="N1214" t="str">
            <v>Integrated Care Board</v>
          </cell>
          <cell r="O1214" t="str">
            <v>IN1050</v>
          </cell>
          <cell r="P1214" t="str">
            <v>Integrated Care Board</v>
          </cell>
          <cell r="Q1214" t="str">
            <v>IP1050</v>
          </cell>
          <cell r="R1214" t="str">
            <v>Integrated Care Board</v>
          </cell>
        </row>
        <row r="1215">
          <cell r="A1215">
            <v>422000</v>
          </cell>
          <cell r="B1215" t="str">
            <v>Foundation Trusts Income</v>
          </cell>
          <cell r="C1215" t="str">
            <v>IA9999</v>
          </cell>
          <cell r="D1215" t="str">
            <v>Trial Balance</v>
          </cell>
          <cell r="E1215" t="str">
            <v>IC1000</v>
          </cell>
          <cell r="F1215" t="str">
            <v>SOCI - Total Income and Expenditure</v>
          </cell>
          <cell r="G1215" t="str">
            <v>IE1000</v>
          </cell>
          <cell r="H1215" t="str">
            <v>Income</v>
          </cell>
          <cell r="I1215" t="str">
            <v>IG1000</v>
          </cell>
          <cell r="J1215" t="str">
            <v>Operating Income</v>
          </cell>
          <cell r="K1215" t="str">
            <v>IJ1000</v>
          </cell>
          <cell r="L1215" t="str">
            <v>Operating Income From Patient Care Activities</v>
          </cell>
          <cell r="M1215" t="str">
            <v>IL1080</v>
          </cell>
          <cell r="N1215" t="str">
            <v>NHS Foundation Trusts</v>
          </cell>
          <cell r="O1215" t="str">
            <v>IN1080</v>
          </cell>
          <cell r="P1215" t="str">
            <v>NHS Foundation Trusts</v>
          </cell>
          <cell r="Q1215" t="str">
            <v>IP1080</v>
          </cell>
          <cell r="R1215" t="str">
            <v>NHS Foundation Trusts</v>
          </cell>
        </row>
        <row r="1216">
          <cell r="A1216">
            <v>425000</v>
          </cell>
          <cell r="B1216" t="str">
            <v>Local Authorities Income</v>
          </cell>
          <cell r="C1216" t="str">
            <v>IA9999</v>
          </cell>
          <cell r="D1216" t="str">
            <v>Trial Balance</v>
          </cell>
          <cell r="E1216" t="str">
            <v>IC1000</v>
          </cell>
          <cell r="F1216" t="str">
            <v>SOCI - Total Income and Expenditure</v>
          </cell>
          <cell r="G1216" t="str">
            <v>IE1000</v>
          </cell>
          <cell r="H1216" t="str">
            <v>Income</v>
          </cell>
          <cell r="I1216" t="str">
            <v>IG1000</v>
          </cell>
          <cell r="J1216" t="str">
            <v>Operating Income</v>
          </cell>
          <cell r="K1216" t="str">
            <v>IJ1000</v>
          </cell>
          <cell r="L1216" t="str">
            <v>Operating Income From Patient Care Activities</v>
          </cell>
          <cell r="M1216" t="str">
            <v>IL1160</v>
          </cell>
          <cell r="N1216" t="str">
            <v>Local Authorities</v>
          </cell>
          <cell r="O1216" t="str">
            <v>IN1160</v>
          </cell>
          <cell r="P1216" t="str">
            <v>Local Authorities</v>
          </cell>
          <cell r="Q1216" t="str">
            <v>IP1160</v>
          </cell>
          <cell r="R1216" t="str">
            <v>Local Authorities</v>
          </cell>
        </row>
        <row r="1217">
          <cell r="A1217">
            <v>430000</v>
          </cell>
          <cell r="B1217" t="str">
            <v>Department of Health Income</v>
          </cell>
          <cell r="C1217" t="str">
            <v>IA9999</v>
          </cell>
          <cell r="D1217" t="str">
            <v>Trial Balance</v>
          </cell>
          <cell r="E1217" t="str">
            <v>IC1000</v>
          </cell>
          <cell r="F1217" t="str">
            <v>SOCI - Total Income and Expenditure</v>
          </cell>
          <cell r="G1217" t="str">
            <v>IE1000</v>
          </cell>
          <cell r="H1217" t="str">
            <v>Income</v>
          </cell>
          <cell r="I1217" t="str">
            <v>IG1000</v>
          </cell>
          <cell r="J1217" t="str">
            <v>Operating Income</v>
          </cell>
          <cell r="K1217" t="str">
            <v>IJ1000</v>
          </cell>
          <cell r="L1217" t="str">
            <v>Operating Income From Patient Care Activities</v>
          </cell>
          <cell r="M1217" t="str">
            <v>IL1200</v>
          </cell>
          <cell r="N1217" t="str">
            <v>Department Of Health</v>
          </cell>
          <cell r="O1217" t="str">
            <v>IN1200</v>
          </cell>
          <cell r="P1217" t="str">
            <v>Department Of Health</v>
          </cell>
          <cell r="Q1217" t="str">
            <v>IP1200</v>
          </cell>
          <cell r="R1217" t="str">
            <v>Department Of Health</v>
          </cell>
        </row>
        <row r="1218">
          <cell r="A1218">
            <v>432000</v>
          </cell>
          <cell r="B1218" t="str">
            <v>PBR Clawback</v>
          </cell>
          <cell r="C1218" t="str">
            <v>IA9999</v>
          </cell>
          <cell r="D1218" t="str">
            <v>Trial Balance</v>
          </cell>
          <cell r="E1218" t="str">
            <v>IC1000</v>
          </cell>
          <cell r="F1218" t="str">
            <v>SOCI - Total Income and Expenditure</v>
          </cell>
          <cell r="G1218" t="str">
            <v>IE1000</v>
          </cell>
          <cell r="H1218" t="str">
            <v>Income</v>
          </cell>
          <cell r="I1218" t="str">
            <v>IG1000</v>
          </cell>
          <cell r="J1218" t="str">
            <v>Operating Income</v>
          </cell>
          <cell r="K1218" t="str">
            <v>IJ1000</v>
          </cell>
          <cell r="L1218" t="str">
            <v>Operating Income From Patient Care Activities</v>
          </cell>
          <cell r="M1218" t="str">
            <v>IL1050</v>
          </cell>
          <cell r="N1218" t="str">
            <v>Integrated Care Board</v>
          </cell>
          <cell r="O1218" t="str">
            <v>IN1050</v>
          </cell>
          <cell r="P1218" t="str">
            <v>Integrated Care Board</v>
          </cell>
          <cell r="Q1218" t="str">
            <v>IP1050</v>
          </cell>
          <cell r="R1218" t="str">
            <v>Integrated Care Board</v>
          </cell>
        </row>
        <row r="1219">
          <cell r="A1219">
            <v>432100</v>
          </cell>
          <cell r="B1219" t="str">
            <v>PBR Transitional Gain</v>
          </cell>
          <cell r="C1219" t="str">
            <v>IA9999</v>
          </cell>
          <cell r="D1219" t="str">
            <v>Trial Balance</v>
          </cell>
          <cell r="E1219" t="str">
            <v>IC1000</v>
          </cell>
          <cell r="F1219" t="str">
            <v>SOCI - Total Income and Expenditure</v>
          </cell>
          <cell r="G1219" t="str">
            <v>IE1000</v>
          </cell>
          <cell r="H1219" t="str">
            <v>Income</v>
          </cell>
          <cell r="I1219" t="str">
            <v>IG1000</v>
          </cell>
          <cell r="J1219" t="str">
            <v>Operating Income</v>
          </cell>
          <cell r="K1219" t="str">
            <v>IJ1000</v>
          </cell>
          <cell r="L1219" t="str">
            <v>Operating Income From Patient Care Activities</v>
          </cell>
          <cell r="M1219" t="str">
            <v>IL1050</v>
          </cell>
          <cell r="N1219" t="str">
            <v>Integrated Care Board</v>
          </cell>
          <cell r="O1219" t="str">
            <v>IN1050</v>
          </cell>
          <cell r="P1219" t="str">
            <v>Integrated Care Board</v>
          </cell>
          <cell r="Q1219" t="str">
            <v>IP1050</v>
          </cell>
          <cell r="R1219" t="str">
            <v>Integrated Care Board</v>
          </cell>
        </row>
        <row r="1220">
          <cell r="A1220">
            <v>432200</v>
          </cell>
          <cell r="B1220" t="str">
            <v>Market Forces Factor</v>
          </cell>
          <cell r="C1220" t="str">
            <v>IA9999</v>
          </cell>
          <cell r="D1220" t="str">
            <v>Trial Balance</v>
          </cell>
          <cell r="E1220" t="str">
            <v>IC1000</v>
          </cell>
          <cell r="F1220" t="str">
            <v>SOCI - Total Income and Expenditure</v>
          </cell>
          <cell r="G1220" t="str">
            <v>IE1000</v>
          </cell>
          <cell r="H1220" t="str">
            <v>Income</v>
          </cell>
          <cell r="I1220" t="str">
            <v>IG1000</v>
          </cell>
          <cell r="J1220" t="str">
            <v>Operating Income</v>
          </cell>
          <cell r="K1220" t="str">
            <v>IJ1000</v>
          </cell>
          <cell r="L1220" t="str">
            <v>Operating Income From Patient Care Activities</v>
          </cell>
          <cell r="M1220" t="str">
            <v>IL1050</v>
          </cell>
          <cell r="N1220" t="str">
            <v>Integrated Care Board</v>
          </cell>
          <cell r="O1220" t="str">
            <v>IN1050</v>
          </cell>
          <cell r="P1220" t="str">
            <v>Integrated Care Board</v>
          </cell>
          <cell r="Q1220" t="str">
            <v>IP1050</v>
          </cell>
          <cell r="R1220" t="str">
            <v>Integrated Care Board</v>
          </cell>
        </row>
        <row r="1221">
          <cell r="A1221">
            <v>432300</v>
          </cell>
          <cell r="B1221" t="str">
            <v>Market Forces Factor Adjustment</v>
          </cell>
          <cell r="C1221" t="str">
            <v>IA9999</v>
          </cell>
          <cell r="D1221" t="str">
            <v>Trial Balance</v>
          </cell>
          <cell r="E1221" t="str">
            <v>IC1000</v>
          </cell>
          <cell r="F1221" t="str">
            <v>SOCI - Total Income and Expenditure</v>
          </cell>
          <cell r="G1221" t="str">
            <v>IE1000</v>
          </cell>
          <cell r="H1221" t="str">
            <v>Income</v>
          </cell>
          <cell r="I1221" t="str">
            <v>IG1000</v>
          </cell>
          <cell r="J1221" t="str">
            <v>Operating Income</v>
          </cell>
          <cell r="K1221" t="str">
            <v>IJ1000</v>
          </cell>
          <cell r="L1221" t="str">
            <v>Operating Income From Patient Care Activities</v>
          </cell>
          <cell r="M1221" t="str">
            <v>IL1050</v>
          </cell>
          <cell r="N1221" t="str">
            <v>Integrated Care Board</v>
          </cell>
          <cell r="O1221" t="str">
            <v>IN1050</v>
          </cell>
          <cell r="P1221" t="str">
            <v>Integrated Care Board</v>
          </cell>
          <cell r="Q1221" t="str">
            <v>IP1050</v>
          </cell>
          <cell r="R1221" t="str">
            <v>Integrated Care Board</v>
          </cell>
        </row>
        <row r="1222">
          <cell r="A1222">
            <v>435000</v>
          </cell>
          <cell r="B1222" t="str">
            <v>NHS WGA Income</v>
          </cell>
          <cell r="C1222" t="str">
            <v>IA9999</v>
          </cell>
          <cell r="D1222" t="str">
            <v>Trial Balance</v>
          </cell>
          <cell r="E1222" t="str">
            <v>IC1000</v>
          </cell>
          <cell r="F1222" t="str">
            <v>SOCI - Total Income and Expenditure</v>
          </cell>
          <cell r="G1222" t="str">
            <v>IE1000</v>
          </cell>
          <cell r="H1222" t="str">
            <v>Income</v>
          </cell>
          <cell r="I1222" t="str">
            <v>IG1000</v>
          </cell>
          <cell r="J1222" t="str">
            <v>Operating Income</v>
          </cell>
          <cell r="K1222" t="str">
            <v>IJ1000</v>
          </cell>
          <cell r="L1222" t="str">
            <v>Operating Income From Patient Care Activities</v>
          </cell>
          <cell r="M1222" t="str">
            <v>IL1240</v>
          </cell>
          <cell r="N1222" t="str">
            <v>NHS Other (Including Public Health England)</v>
          </cell>
          <cell r="O1222" t="str">
            <v>IN1240</v>
          </cell>
          <cell r="P1222" t="str">
            <v>NHS Other (Including Public Health England)</v>
          </cell>
          <cell r="Q1222" t="str">
            <v>IP1240</v>
          </cell>
          <cell r="R1222" t="str">
            <v>NHS Other (Including Public Health England)</v>
          </cell>
        </row>
        <row r="1223">
          <cell r="A1223">
            <v>436000</v>
          </cell>
          <cell r="B1223" t="str">
            <v>Other NHS Healthcare Activity</v>
          </cell>
          <cell r="C1223" t="str">
            <v>IA9999</v>
          </cell>
          <cell r="D1223" t="str">
            <v>Trial Balance</v>
          </cell>
          <cell r="E1223" t="str">
            <v>IC1000</v>
          </cell>
          <cell r="F1223" t="str">
            <v>SOCI - Total Income and Expenditure</v>
          </cell>
          <cell r="G1223" t="str">
            <v>IE1000</v>
          </cell>
          <cell r="H1223" t="str">
            <v>Income</v>
          </cell>
          <cell r="I1223" t="str">
            <v>IG1000</v>
          </cell>
          <cell r="J1223" t="str">
            <v>Operating Income</v>
          </cell>
          <cell r="K1223" t="str">
            <v>IJ1000</v>
          </cell>
          <cell r="L1223" t="str">
            <v>Operating Income From Patient Care Activities</v>
          </cell>
          <cell r="M1223" t="str">
            <v>IL1240</v>
          </cell>
          <cell r="N1223" t="str">
            <v>NHS Other (Including Public Health England)</v>
          </cell>
          <cell r="O1223" t="str">
            <v>IN1240</v>
          </cell>
          <cell r="P1223" t="str">
            <v>NHS Other (Including Public Health England)</v>
          </cell>
          <cell r="Q1223" t="str">
            <v>IP1240</v>
          </cell>
          <cell r="R1223" t="str">
            <v>NHS Other (Including Public Health England)</v>
          </cell>
        </row>
        <row r="1224">
          <cell r="A1224">
            <v>440000</v>
          </cell>
          <cell r="B1224" t="str">
            <v>Private Patients Income</v>
          </cell>
          <cell r="C1224" t="str">
            <v>IA9999</v>
          </cell>
          <cell r="D1224" t="str">
            <v>Trial Balance</v>
          </cell>
          <cell r="E1224" t="str">
            <v>IC1000</v>
          </cell>
          <cell r="F1224" t="str">
            <v>SOCI - Total Income and Expenditure</v>
          </cell>
          <cell r="G1224" t="str">
            <v>IE1000</v>
          </cell>
          <cell r="H1224" t="str">
            <v>Income</v>
          </cell>
          <cell r="I1224" t="str">
            <v>IG1000</v>
          </cell>
          <cell r="J1224" t="str">
            <v>Operating Income</v>
          </cell>
          <cell r="K1224" t="str">
            <v>IJ1000</v>
          </cell>
          <cell r="L1224" t="str">
            <v>Operating Income From Patient Care Activities</v>
          </cell>
          <cell r="M1224" t="str">
            <v>IL1280</v>
          </cell>
          <cell r="N1224" t="str">
            <v>Non NHS: Private Patients</v>
          </cell>
          <cell r="O1224" t="str">
            <v>IN1280</v>
          </cell>
          <cell r="P1224" t="str">
            <v>Non NHS: Private Patients</v>
          </cell>
          <cell r="Q1224" t="str">
            <v>IP1280</v>
          </cell>
          <cell r="R1224" t="str">
            <v>Non NHS: Private Patients</v>
          </cell>
        </row>
        <row r="1225">
          <cell r="A1225">
            <v>450000</v>
          </cell>
          <cell r="B1225" t="str">
            <v>RTA Income</v>
          </cell>
          <cell r="C1225" t="str">
            <v>IA9999</v>
          </cell>
          <cell r="D1225" t="str">
            <v>Trial Balance</v>
          </cell>
          <cell r="E1225" t="str">
            <v>IC1000</v>
          </cell>
          <cell r="F1225" t="str">
            <v>SOCI - Total Income and Expenditure</v>
          </cell>
          <cell r="G1225" t="str">
            <v>IE1000</v>
          </cell>
          <cell r="H1225" t="str">
            <v>Income</v>
          </cell>
          <cell r="I1225" t="str">
            <v>IG1000</v>
          </cell>
          <cell r="J1225" t="str">
            <v>Operating Income</v>
          </cell>
          <cell r="K1225" t="str">
            <v>IJ1000</v>
          </cell>
          <cell r="L1225" t="str">
            <v>Operating Income From Patient Care Activities</v>
          </cell>
          <cell r="M1225" t="str">
            <v>IL1360</v>
          </cell>
          <cell r="N1225" t="str">
            <v>Injury Cost Recovery Scheme</v>
          </cell>
          <cell r="O1225" t="str">
            <v>IN1360</v>
          </cell>
          <cell r="P1225" t="str">
            <v>Injury Cost Recovery Scheme</v>
          </cell>
          <cell r="Q1225" t="str">
            <v>IP1360</v>
          </cell>
          <cell r="R1225" t="str">
            <v>Injury Cost Recovery Scheme</v>
          </cell>
        </row>
        <row r="1226">
          <cell r="A1226">
            <v>450100</v>
          </cell>
          <cell r="B1226" t="str">
            <v>Injury Cost Recovery</v>
          </cell>
          <cell r="C1226" t="str">
            <v>IA9999</v>
          </cell>
          <cell r="D1226" t="str">
            <v>Trial Balance</v>
          </cell>
          <cell r="E1226" t="str">
            <v>IC1000</v>
          </cell>
          <cell r="F1226" t="str">
            <v>SOCI - Total Income and Expenditure</v>
          </cell>
          <cell r="G1226" t="str">
            <v>IE1000</v>
          </cell>
          <cell r="H1226" t="str">
            <v>Income</v>
          </cell>
          <cell r="I1226" t="str">
            <v>IG1000</v>
          </cell>
          <cell r="J1226" t="str">
            <v>Operating Income</v>
          </cell>
          <cell r="K1226" t="str">
            <v>IJ1000</v>
          </cell>
          <cell r="L1226" t="str">
            <v>Operating Income From Patient Care Activities</v>
          </cell>
          <cell r="M1226" t="str">
            <v>IL1360</v>
          </cell>
          <cell r="N1226" t="str">
            <v>Injury Cost Recovery Scheme</v>
          </cell>
          <cell r="O1226" t="str">
            <v>IN1360</v>
          </cell>
          <cell r="P1226" t="str">
            <v>Injury Cost Recovery Scheme</v>
          </cell>
          <cell r="Q1226" t="str">
            <v>IP1360</v>
          </cell>
          <cell r="R1226" t="str">
            <v>Injury Cost Recovery Scheme</v>
          </cell>
        </row>
        <row r="1227">
          <cell r="A1227">
            <v>451000</v>
          </cell>
          <cell r="B1227" t="str">
            <v>Amenity Beds Income</v>
          </cell>
          <cell r="C1227" t="str">
            <v>IA9999</v>
          </cell>
          <cell r="D1227" t="str">
            <v>Trial Balance</v>
          </cell>
          <cell r="E1227" t="str">
            <v>IC1000</v>
          </cell>
          <cell r="F1227" t="str">
            <v>SOCI - Total Income and Expenditure</v>
          </cell>
          <cell r="G1227" t="str">
            <v>IE1000</v>
          </cell>
          <cell r="H1227" t="str">
            <v>Income</v>
          </cell>
          <cell r="I1227" t="str">
            <v>IG1000</v>
          </cell>
          <cell r="J1227" t="str">
            <v>Operating Income</v>
          </cell>
          <cell r="K1227" t="str">
            <v>IJ1000</v>
          </cell>
          <cell r="L1227" t="str">
            <v>Operating Income From Patient Care Activities</v>
          </cell>
          <cell r="M1227" t="str">
            <v>IL1400</v>
          </cell>
          <cell r="N1227" t="str">
            <v>Non NHS: Other</v>
          </cell>
          <cell r="O1227" t="str">
            <v>IN1400</v>
          </cell>
          <cell r="P1227" t="str">
            <v>Non NHS: Other</v>
          </cell>
          <cell r="Q1227" t="str">
            <v>IP1400</v>
          </cell>
          <cell r="R1227" t="str">
            <v>Non NHS: Other</v>
          </cell>
        </row>
        <row r="1228">
          <cell r="A1228">
            <v>451100</v>
          </cell>
          <cell r="B1228" t="str">
            <v>Prescription Charges Income</v>
          </cell>
          <cell r="C1228" t="str">
            <v>IA9999</v>
          </cell>
          <cell r="D1228" t="str">
            <v>Trial Balance</v>
          </cell>
          <cell r="E1228" t="str">
            <v>IC1000</v>
          </cell>
          <cell r="F1228" t="str">
            <v>SOCI - Total Income and Expenditure</v>
          </cell>
          <cell r="G1228" t="str">
            <v>IE1000</v>
          </cell>
          <cell r="H1228" t="str">
            <v>Income</v>
          </cell>
          <cell r="I1228" t="str">
            <v>IG1000</v>
          </cell>
          <cell r="J1228" t="str">
            <v>Operating Income</v>
          </cell>
          <cell r="K1228" t="str">
            <v>IJ1000</v>
          </cell>
          <cell r="L1228" t="str">
            <v>Operating Income From Patient Care Activities</v>
          </cell>
          <cell r="M1228" t="str">
            <v>IL1400</v>
          </cell>
          <cell r="N1228" t="str">
            <v>Non NHS: Other</v>
          </cell>
          <cell r="O1228" t="str">
            <v>IN1400</v>
          </cell>
          <cell r="P1228" t="str">
            <v>Non NHS: Other</v>
          </cell>
          <cell r="Q1228" t="str">
            <v>IP1400</v>
          </cell>
          <cell r="R1228" t="str">
            <v>Non NHS: Other</v>
          </cell>
        </row>
        <row r="1229">
          <cell r="A1229">
            <v>451200</v>
          </cell>
          <cell r="B1229" t="str">
            <v>Occupational Health Income</v>
          </cell>
          <cell r="C1229" t="str">
            <v>IA9999</v>
          </cell>
          <cell r="D1229" t="str">
            <v>Trial Balance</v>
          </cell>
          <cell r="E1229" t="str">
            <v>IC1000</v>
          </cell>
          <cell r="F1229" t="str">
            <v>SOCI - Total Income and Expenditure</v>
          </cell>
          <cell r="G1229" t="str">
            <v>IE1000</v>
          </cell>
          <cell r="H1229" t="str">
            <v>Income</v>
          </cell>
          <cell r="I1229" t="str">
            <v>IG1000</v>
          </cell>
          <cell r="J1229" t="str">
            <v>Operating Income</v>
          </cell>
          <cell r="K1229" t="str">
            <v>IJ1500</v>
          </cell>
          <cell r="L1229" t="str">
            <v>Other Operating Income</v>
          </cell>
          <cell r="M1229" t="str">
            <v>IL1980</v>
          </cell>
          <cell r="N1229" t="str">
            <v>Other (Operating Income)</v>
          </cell>
          <cell r="O1229" t="str">
            <v>IN1992</v>
          </cell>
          <cell r="P1229" t="str">
            <v>Other Income Not Covered By Tables 2 and The Other Rows In Table 3</v>
          </cell>
          <cell r="Q1229" t="str">
            <v>IP1992</v>
          </cell>
          <cell r="R1229" t="str">
            <v>Other Income Not Covered By Tables 2 and The Other Rows In Table 3</v>
          </cell>
        </row>
        <row r="1230">
          <cell r="A1230">
            <v>451300</v>
          </cell>
          <cell r="B1230" t="str">
            <v>Drug Company Support Income</v>
          </cell>
          <cell r="C1230" t="str">
            <v>IA9999</v>
          </cell>
          <cell r="D1230" t="str">
            <v>Trial Balance</v>
          </cell>
          <cell r="E1230" t="str">
            <v>IC1000</v>
          </cell>
          <cell r="F1230" t="str">
            <v>SOCI - Total Income and Expenditure</v>
          </cell>
          <cell r="G1230" t="str">
            <v>IE1000</v>
          </cell>
          <cell r="H1230" t="str">
            <v>Income</v>
          </cell>
          <cell r="I1230" t="str">
            <v>IG1000</v>
          </cell>
          <cell r="J1230" t="str">
            <v>Operating Income</v>
          </cell>
          <cell r="K1230" t="str">
            <v>IJ1000</v>
          </cell>
          <cell r="L1230" t="str">
            <v>Operating Income From Patient Care Activities</v>
          </cell>
          <cell r="M1230" t="str">
            <v>IL1400</v>
          </cell>
          <cell r="N1230" t="str">
            <v>Non NHS: Other</v>
          </cell>
          <cell r="O1230" t="str">
            <v>IN1400</v>
          </cell>
          <cell r="P1230" t="str">
            <v>Non NHS: Other</v>
          </cell>
          <cell r="Q1230" t="str">
            <v>IP1400</v>
          </cell>
          <cell r="R1230" t="str">
            <v>Non NHS: Other</v>
          </cell>
        </row>
        <row r="1231">
          <cell r="A1231">
            <v>451400</v>
          </cell>
          <cell r="B1231" t="str">
            <v>Kruff Income</v>
          </cell>
          <cell r="C1231" t="str">
            <v>IA9999</v>
          </cell>
          <cell r="D1231" t="str">
            <v>Trial Balance</v>
          </cell>
          <cell r="E1231" t="str">
            <v>IC1000</v>
          </cell>
          <cell r="F1231" t="str">
            <v>SOCI - Total Income and Expenditure</v>
          </cell>
          <cell r="G1231" t="str">
            <v>IE3000</v>
          </cell>
          <cell r="H1231" t="str">
            <v>Expenditure</v>
          </cell>
          <cell r="I1231" t="str">
            <v>IG5900</v>
          </cell>
          <cell r="J1231" t="str">
            <v>Obsolete Subjective Codes (since Dec-16)</v>
          </cell>
          <cell r="K1231" t="str">
            <v>IJ5900</v>
          </cell>
          <cell r="L1231" t="str">
            <v>Obsolete Subjective Codes (since Dec-16)</v>
          </cell>
          <cell r="M1231" t="str">
            <v>IL5900</v>
          </cell>
          <cell r="N1231" t="str">
            <v>Obsolete Subjective Codes (since Dec-16)</v>
          </cell>
          <cell r="O1231" t="str">
            <v>IN5900</v>
          </cell>
          <cell r="P1231" t="str">
            <v>Obsolete Subjective Codes (since Dec-16)</v>
          </cell>
          <cell r="Q1231" t="str">
            <v>IP5900</v>
          </cell>
          <cell r="R1231" t="str">
            <v>Obsolete Subjective Codes (since Dec-16)</v>
          </cell>
        </row>
        <row r="1232">
          <cell r="A1232">
            <v>451500</v>
          </cell>
          <cell r="B1232" t="str">
            <v>Other Healthcare Activity Income</v>
          </cell>
          <cell r="C1232" t="str">
            <v>IA9999</v>
          </cell>
          <cell r="D1232" t="str">
            <v>Trial Balance</v>
          </cell>
          <cell r="E1232" t="str">
            <v>IC1000</v>
          </cell>
          <cell r="F1232" t="str">
            <v>SOCI - Total Income and Expenditure</v>
          </cell>
          <cell r="G1232" t="str">
            <v>IE1000</v>
          </cell>
          <cell r="H1232" t="str">
            <v>Income</v>
          </cell>
          <cell r="I1232" t="str">
            <v>IG1000</v>
          </cell>
          <cell r="J1232" t="str">
            <v>Operating Income</v>
          </cell>
          <cell r="K1232" t="str">
            <v>IJ1000</v>
          </cell>
          <cell r="L1232" t="str">
            <v>Operating Income From Patient Care Activities</v>
          </cell>
          <cell r="M1232" t="str">
            <v>IL1400</v>
          </cell>
          <cell r="N1232" t="str">
            <v>Non NHS: Other</v>
          </cell>
          <cell r="O1232" t="str">
            <v>IN1400</v>
          </cell>
          <cell r="P1232" t="str">
            <v>Non NHS: Other</v>
          </cell>
          <cell r="Q1232" t="str">
            <v>IP1400</v>
          </cell>
          <cell r="R1232" t="str">
            <v>Non NHS: Other</v>
          </cell>
        </row>
        <row r="1233">
          <cell r="A1233">
            <v>451600</v>
          </cell>
          <cell r="B1233" t="str">
            <v>Joint Working with other Agencies Income</v>
          </cell>
          <cell r="C1233" t="str">
            <v>IA9999</v>
          </cell>
          <cell r="D1233" t="str">
            <v>Trial Balance</v>
          </cell>
          <cell r="E1233" t="str">
            <v>IC1000</v>
          </cell>
          <cell r="F1233" t="str">
            <v>SOCI - Total Income and Expenditure</v>
          </cell>
          <cell r="G1233" t="str">
            <v>IE1000</v>
          </cell>
          <cell r="H1233" t="str">
            <v>Income</v>
          </cell>
          <cell r="I1233" t="str">
            <v>IG1000</v>
          </cell>
          <cell r="J1233" t="str">
            <v>Operating Income</v>
          </cell>
          <cell r="K1233" t="str">
            <v>IJ1000</v>
          </cell>
          <cell r="L1233" t="str">
            <v>Operating Income From Patient Care Activities</v>
          </cell>
          <cell r="M1233" t="str">
            <v>IL1400</v>
          </cell>
          <cell r="N1233" t="str">
            <v>Non NHS: Other</v>
          </cell>
          <cell r="O1233" t="str">
            <v>IN1400</v>
          </cell>
          <cell r="P1233" t="str">
            <v>Non NHS: Other</v>
          </cell>
          <cell r="Q1233" t="str">
            <v>IP1400</v>
          </cell>
          <cell r="R1233" t="str">
            <v>Non NHS: Other</v>
          </cell>
        </row>
        <row r="1234">
          <cell r="A1234">
            <v>451700</v>
          </cell>
          <cell r="B1234" t="str">
            <v>Meals on Wheels Income</v>
          </cell>
          <cell r="C1234" t="str">
            <v>IA9999</v>
          </cell>
          <cell r="D1234" t="str">
            <v>Trial Balance</v>
          </cell>
          <cell r="E1234" t="str">
            <v>IC1000</v>
          </cell>
          <cell r="F1234" t="str">
            <v>SOCI - Total Income and Expenditure</v>
          </cell>
          <cell r="G1234" t="str">
            <v>IE1000</v>
          </cell>
          <cell r="H1234" t="str">
            <v>Income</v>
          </cell>
          <cell r="I1234" t="str">
            <v>IG1000</v>
          </cell>
          <cell r="J1234" t="str">
            <v>Operating Income</v>
          </cell>
          <cell r="K1234" t="str">
            <v>IJ1000</v>
          </cell>
          <cell r="L1234" t="str">
            <v>Operating Income From Patient Care Activities</v>
          </cell>
          <cell r="M1234" t="str">
            <v>IL1400</v>
          </cell>
          <cell r="N1234" t="str">
            <v>Non NHS: Other</v>
          </cell>
          <cell r="O1234" t="str">
            <v>IN1400</v>
          </cell>
          <cell r="P1234" t="str">
            <v>Non NHS: Other</v>
          </cell>
          <cell r="Q1234" t="str">
            <v>IP1400</v>
          </cell>
          <cell r="R1234" t="str">
            <v>Non NHS: Other</v>
          </cell>
        </row>
        <row r="1235">
          <cell r="A1235">
            <v>451800</v>
          </cell>
          <cell r="B1235" t="str">
            <v>Overseas Visitors - Reciprocal</v>
          </cell>
          <cell r="C1235" t="str">
            <v>IA9999</v>
          </cell>
          <cell r="D1235" t="str">
            <v>Trial Balance</v>
          </cell>
          <cell r="E1235" t="str">
            <v>IC1000</v>
          </cell>
          <cell r="F1235" t="str">
            <v>SOCI - Total Income and Expenditure</v>
          </cell>
          <cell r="G1235" t="str">
            <v>IE1000</v>
          </cell>
          <cell r="H1235" t="str">
            <v>Income</v>
          </cell>
          <cell r="I1235" t="str">
            <v>IG1000</v>
          </cell>
          <cell r="J1235" t="str">
            <v>Operating Income</v>
          </cell>
          <cell r="K1235" t="str">
            <v>IJ1000</v>
          </cell>
          <cell r="L1235" t="str">
            <v>Operating Income From Patient Care Activities</v>
          </cell>
          <cell r="M1235" t="str">
            <v>IL1050</v>
          </cell>
          <cell r="N1235" t="str">
            <v>Integrated Care Board</v>
          </cell>
          <cell r="O1235" t="str">
            <v>IN1050</v>
          </cell>
          <cell r="P1235" t="str">
            <v>Integrated Care Board</v>
          </cell>
          <cell r="Q1235" t="str">
            <v>IP1050</v>
          </cell>
          <cell r="R1235" t="str">
            <v>Integrated Care Board</v>
          </cell>
        </row>
        <row r="1236">
          <cell r="A1236">
            <v>451900</v>
          </cell>
          <cell r="B1236" t="str">
            <v>Welfare Food Income</v>
          </cell>
          <cell r="C1236" t="str">
            <v>IA9999</v>
          </cell>
          <cell r="D1236" t="str">
            <v>Trial Balance</v>
          </cell>
          <cell r="E1236" t="str">
            <v>IC1000</v>
          </cell>
          <cell r="F1236" t="str">
            <v>SOCI - Total Income and Expenditure</v>
          </cell>
          <cell r="G1236" t="str">
            <v>IE1000</v>
          </cell>
          <cell r="H1236" t="str">
            <v>Income</v>
          </cell>
          <cell r="I1236" t="str">
            <v>IG1000</v>
          </cell>
          <cell r="J1236" t="str">
            <v>Operating Income</v>
          </cell>
          <cell r="K1236" t="str">
            <v>IJ1000</v>
          </cell>
          <cell r="L1236" t="str">
            <v>Operating Income From Patient Care Activities</v>
          </cell>
          <cell r="M1236" t="str">
            <v>IL1400</v>
          </cell>
          <cell r="N1236" t="str">
            <v>Non NHS: Other</v>
          </cell>
          <cell r="O1236" t="str">
            <v>IN1400</v>
          </cell>
          <cell r="P1236" t="str">
            <v>Non NHS: Other</v>
          </cell>
          <cell r="Q1236" t="str">
            <v>IP1400</v>
          </cell>
          <cell r="R1236" t="str">
            <v>Non NHS: Other</v>
          </cell>
        </row>
        <row r="1237">
          <cell r="A1237">
            <v>452000</v>
          </cell>
          <cell r="B1237" t="str">
            <v>Patients Travel Expenses Income</v>
          </cell>
          <cell r="C1237" t="str">
            <v>IA9999</v>
          </cell>
          <cell r="D1237" t="str">
            <v>Trial Balance</v>
          </cell>
          <cell r="E1237" t="str">
            <v>IC1000</v>
          </cell>
          <cell r="F1237" t="str">
            <v>SOCI - Total Income and Expenditure</v>
          </cell>
          <cell r="G1237" t="str">
            <v>IE1000</v>
          </cell>
          <cell r="H1237" t="str">
            <v>Income</v>
          </cell>
          <cell r="I1237" t="str">
            <v>IG1000</v>
          </cell>
          <cell r="J1237" t="str">
            <v>Operating Income</v>
          </cell>
          <cell r="K1237" t="str">
            <v>IJ1000</v>
          </cell>
          <cell r="L1237" t="str">
            <v>Operating Income From Patient Care Activities</v>
          </cell>
          <cell r="M1237" t="str">
            <v>IL1400</v>
          </cell>
          <cell r="N1237" t="str">
            <v>Non NHS: Other</v>
          </cell>
          <cell r="O1237" t="str">
            <v>IN1400</v>
          </cell>
          <cell r="P1237" t="str">
            <v>Non NHS: Other</v>
          </cell>
          <cell r="Q1237" t="str">
            <v>IP1400</v>
          </cell>
          <cell r="R1237" t="str">
            <v>Non NHS: Other</v>
          </cell>
        </row>
        <row r="1238">
          <cell r="A1238">
            <v>452100</v>
          </cell>
          <cell r="B1238" t="str">
            <v>NAFW Other Income</v>
          </cell>
          <cell r="C1238" t="str">
            <v>IA9999</v>
          </cell>
          <cell r="D1238" t="str">
            <v>Trial Balance</v>
          </cell>
          <cell r="E1238" t="str">
            <v>IC1000</v>
          </cell>
          <cell r="F1238" t="str">
            <v>SOCI - Total Income and Expenditure</v>
          </cell>
          <cell r="G1238" t="str">
            <v>IE1000</v>
          </cell>
          <cell r="H1238" t="str">
            <v>Income</v>
          </cell>
          <cell r="I1238" t="str">
            <v>IG1000</v>
          </cell>
          <cell r="J1238" t="str">
            <v>Operating Income</v>
          </cell>
          <cell r="K1238" t="str">
            <v>IJ1000</v>
          </cell>
          <cell r="L1238" t="str">
            <v>Operating Income From Patient Care Activities</v>
          </cell>
          <cell r="M1238" t="str">
            <v>IL1400</v>
          </cell>
          <cell r="N1238" t="str">
            <v>Non NHS: Other</v>
          </cell>
          <cell r="O1238" t="str">
            <v>IN1400</v>
          </cell>
          <cell r="P1238" t="str">
            <v>Non NHS: Other</v>
          </cell>
          <cell r="Q1238" t="str">
            <v>IP1400</v>
          </cell>
          <cell r="R1238" t="str">
            <v>Non NHS: Other</v>
          </cell>
        </row>
        <row r="1239">
          <cell r="A1239">
            <v>452200</v>
          </cell>
          <cell r="B1239" t="str">
            <v>Income from Activities from Other Public Services</v>
          </cell>
          <cell r="C1239" t="str">
            <v>IA9999</v>
          </cell>
          <cell r="D1239" t="str">
            <v>Trial Balance</v>
          </cell>
          <cell r="E1239" t="str">
            <v>IC1000</v>
          </cell>
          <cell r="F1239" t="str">
            <v>SOCI - Total Income and Expenditure</v>
          </cell>
          <cell r="G1239" t="str">
            <v>IE1000</v>
          </cell>
          <cell r="H1239" t="str">
            <v>Income</v>
          </cell>
          <cell r="I1239" t="str">
            <v>IG1000</v>
          </cell>
          <cell r="J1239" t="str">
            <v>Operating Income</v>
          </cell>
          <cell r="K1239" t="str">
            <v>IJ1000</v>
          </cell>
          <cell r="L1239" t="str">
            <v>Operating Income From Patient Care Activities</v>
          </cell>
          <cell r="M1239" t="str">
            <v>IL1400</v>
          </cell>
          <cell r="N1239" t="str">
            <v>Non NHS: Other</v>
          </cell>
          <cell r="O1239" t="str">
            <v>IN1400</v>
          </cell>
          <cell r="P1239" t="str">
            <v>Non NHS: Other</v>
          </cell>
          <cell r="Q1239" t="str">
            <v>IP1400</v>
          </cell>
          <cell r="R1239" t="str">
            <v>Non NHS: Other</v>
          </cell>
        </row>
        <row r="1240">
          <cell r="A1240">
            <v>452300</v>
          </cell>
          <cell r="B1240" t="str">
            <v>Nursing Home Registration Income</v>
          </cell>
          <cell r="C1240" t="str">
            <v>IA9999</v>
          </cell>
          <cell r="D1240" t="str">
            <v>Trial Balance</v>
          </cell>
          <cell r="E1240" t="str">
            <v>IC1000</v>
          </cell>
          <cell r="F1240" t="str">
            <v>SOCI - Total Income and Expenditure</v>
          </cell>
          <cell r="G1240" t="str">
            <v>IE3000</v>
          </cell>
          <cell r="H1240" t="str">
            <v>Expenditure</v>
          </cell>
          <cell r="I1240" t="str">
            <v>IG5900</v>
          </cell>
          <cell r="J1240" t="str">
            <v>Obsolete Subjective Codes (since Dec-16)</v>
          </cell>
          <cell r="K1240" t="str">
            <v>IJ5900</v>
          </cell>
          <cell r="L1240" t="str">
            <v>Obsolete Subjective Codes (since Dec-16)</v>
          </cell>
          <cell r="M1240" t="str">
            <v>IL5900</v>
          </cell>
          <cell r="N1240" t="str">
            <v>Obsolete Subjective Codes (since Dec-16)</v>
          </cell>
          <cell r="O1240" t="str">
            <v>IN5900</v>
          </cell>
          <cell r="P1240" t="str">
            <v>Obsolete Subjective Codes (since Dec-16)</v>
          </cell>
          <cell r="Q1240" t="str">
            <v>IP5900</v>
          </cell>
          <cell r="R1240" t="str">
            <v>Obsolete Subjective Codes (since Dec-16)</v>
          </cell>
        </row>
        <row r="1241">
          <cell r="A1241">
            <v>452400</v>
          </cell>
          <cell r="B1241" t="str">
            <v>Private use of NHS Facilities Income</v>
          </cell>
          <cell r="C1241" t="str">
            <v>IA9999</v>
          </cell>
          <cell r="D1241" t="str">
            <v>Trial Balance</v>
          </cell>
          <cell r="E1241" t="str">
            <v>IC1000</v>
          </cell>
          <cell r="F1241" t="str">
            <v>SOCI - Total Income and Expenditure</v>
          </cell>
          <cell r="G1241" t="str">
            <v>IE1000</v>
          </cell>
          <cell r="H1241" t="str">
            <v>Income</v>
          </cell>
          <cell r="I1241" t="str">
            <v>IG1000</v>
          </cell>
          <cell r="J1241" t="str">
            <v>Operating Income</v>
          </cell>
          <cell r="K1241" t="str">
            <v>IJ1000</v>
          </cell>
          <cell r="L1241" t="str">
            <v>Operating Income From Patient Care Activities</v>
          </cell>
          <cell r="M1241" t="str">
            <v>IL1400</v>
          </cell>
          <cell r="N1241" t="str">
            <v>Non NHS: Other</v>
          </cell>
          <cell r="O1241" t="str">
            <v>IN1400</v>
          </cell>
          <cell r="P1241" t="str">
            <v>Non NHS: Other</v>
          </cell>
          <cell r="Q1241" t="str">
            <v>IP1400</v>
          </cell>
          <cell r="R1241" t="str">
            <v>Non NHS: Other</v>
          </cell>
        </row>
        <row r="1242">
          <cell r="A1242">
            <v>452500</v>
          </cell>
          <cell r="B1242" t="str">
            <v>Overseas Visitors - Non Reciprocal</v>
          </cell>
          <cell r="C1242" t="str">
            <v>IA9999</v>
          </cell>
          <cell r="D1242" t="str">
            <v>Trial Balance</v>
          </cell>
          <cell r="E1242" t="str">
            <v>IC1000</v>
          </cell>
          <cell r="F1242" t="str">
            <v>SOCI - Total Income and Expenditure</v>
          </cell>
          <cell r="G1242" t="str">
            <v>IE1000</v>
          </cell>
          <cell r="H1242" t="str">
            <v>Income</v>
          </cell>
          <cell r="I1242" t="str">
            <v>IG1000</v>
          </cell>
          <cell r="J1242" t="str">
            <v>Operating Income</v>
          </cell>
          <cell r="K1242" t="str">
            <v>IJ1000</v>
          </cell>
          <cell r="L1242" t="str">
            <v>Operating Income From Patient Care Activities</v>
          </cell>
          <cell r="M1242" t="str">
            <v>IL1320</v>
          </cell>
          <cell r="N1242" t="str">
            <v>Non-NHS: Overseas Patients (Non-Reciprocal, Chargeable To Patient)</v>
          </cell>
          <cell r="O1242" t="str">
            <v>IN1320</v>
          </cell>
          <cell r="P1242" t="str">
            <v>Non-NHS: Overseas Patients (Non-Reciprocal, Chargeable To Patient)</v>
          </cell>
          <cell r="Q1242" t="str">
            <v>IP1320</v>
          </cell>
          <cell r="R1242" t="str">
            <v>Non-NHS: Overseas Patients (Non-Reciprocal, Chargeable To Patient)</v>
          </cell>
        </row>
        <row r="1243">
          <cell r="A1243">
            <v>452600</v>
          </cell>
          <cell r="B1243" t="str">
            <v>Dental PCR</v>
          </cell>
          <cell r="C1243" t="str">
            <v>IA9999</v>
          </cell>
          <cell r="D1243" t="str">
            <v>Trial Balance</v>
          </cell>
          <cell r="E1243" t="str">
            <v>IC1000</v>
          </cell>
          <cell r="F1243" t="str">
            <v>SOCI - Total Income and Expenditure</v>
          </cell>
          <cell r="G1243" t="str">
            <v>IE1000</v>
          </cell>
          <cell r="H1243" t="str">
            <v>Income</v>
          </cell>
          <cell r="I1243" t="str">
            <v>IG1000</v>
          </cell>
          <cell r="J1243" t="str">
            <v>Operating Income</v>
          </cell>
          <cell r="K1243" t="str">
            <v>IJ1000</v>
          </cell>
          <cell r="L1243" t="str">
            <v>Operating Income From Patient Care Activities</v>
          </cell>
          <cell r="M1243" t="str">
            <v>IL1400</v>
          </cell>
          <cell r="N1243" t="str">
            <v>Non NHS: Other</v>
          </cell>
          <cell r="O1243" t="str">
            <v>IN1400</v>
          </cell>
          <cell r="P1243" t="str">
            <v>Non NHS: Other</v>
          </cell>
          <cell r="Q1243" t="str">
            <v>IP1400</v>
          </cell>
          <cell r="R1243" t="str">
            <v>Non NHS: Other</v>
          </cell>
        </row>
        <row r="1244">
          <cell r="A1244">
            <v>454000</v>
          </cell>
          <cell r="B1244" t="str">
            <v>Patient Transport Services Income</v>
          </cell>
          <cell r="C1244" t="str">
            <v>IA9999</v>
          </cell>
          <cell r="D1244" t="str">
            <v>Trial Balance</v>
          </cell>
          <cell r="E1244" t="str">
            <v>IC1000</v>
          </cell>
          <cell r="F1244" t="str">
            <v>SOCI - Total Income and Expenditure</v>
          </cell>
          <cell r="G1244" t="str">
            <v>IE1000</v>
          </cell>
          <cell r="H1244" t="str">
            <v>Income</v>
          </cell>
          <cell r="I1244" t="str">
            <v>IG1000</v>
          </cell>
          <cell r="J1244" t="str">
            <v>Operating Income</v>
          </cell>
          <cell r="K1244" t="str">
            <v>IJ1500</v>
          </cell>
          <cell r="L1244" t="str">
            <v>Other Operating Income</v>
          </cell>
          <cell r="M1244" t="str">
            <v>IL1980</v>
          </cell>
          <cell r="N1244" t="str">
            <v>Other (Operating Income)</v>
          </cell>
          <cell r="O1244" t="str">
            <v>IN1992</v>
          </cell>
          <cell r="P1244" t="str">
            <v>Other Income Not Covered By Tables 2 and The Other Rows In Table 3</v>
          </cell>
          <cell r="Q1244" t="str">
            <v>IP1992</v>
          </cell>
          <cell r="R1244" t="str">
            <v>Other Income Not Covered By Tables 2 and The Other Rows In Table 3</v>
          </cell>
        </row>
        <row r="1245">
          <cell r="A1245">
            <v>454100</v>
          </cell>
          <cell r="B1245" t="str">
            <v>Non Patient Care To CCGs</v>
          </cell>
          <cell r="C1245" t="str">
            <v>IA9999</v>
          </cell>
          <cell r="D1245" t="str">
            <v>Trial Balance</v>
          </cell>
          <cell r="E1245" t="str">
            <v>IC1000</v>
          </cell>
          <cell r="F1245" t="str">
            <v>SOCI - Total Income and Expenditure</v>
          </cell>
          <cell r="G1245" t="str">
            <v>IE1000</v>
          </cell>
          <cell r="H1245" t="str">
            <v>Income</v>
          </cell>
          <cell r="I1245" t="str">
            <v>IG1000</v>
          </cell>
          <cell r="J1245" t="str">
            <v>Operating Income</v>
          </cell>
          <cell r="K1245" t="str">
            <v>IJ1500</v>
          </cell>
          <cell r="L1245" t="str">
            <v>Other Operating Income</v>
          </cell>
          <cell r="M1245" t="str">
            <v>IL1700</v>
          </cell>
          <cell r="N1245" t="str">
            <v>Non-Patient Care Services To Other Wga Bodies</v>
          </cell>
          <cell r="O1245" t="str">
            <v>IN1700</v>
          </cell>
          <cell r="P1245" t="str">
            <v>Non-Patient Care Services To Other WGA Bodies</v>
          </cell>
          <cell r="Q1245" t="str">
            <v>IP1700</v>
          </cell>
          <cell r="R1245" t="str">
            <v>Non-Patient Care Services To Other WGA Bodies</v>
          </cell>
        </row>
        <row r="1246">
          <cell r="A1246">
            <v>454150</v>
          </cell>
          <cell r="B1246" t="str">
            <v>Non Patient Care to ICBs</v>
          </cell>
          <cell r="C1246" t="str">
            <v>IA9999</v>
          </cell>
          <cell r="D1246" t="str">
            <v>Trial Balance</v>
          </cell>
          <cell r="E1246" t="str">
            <v>IC1000</v>
          </cell>
          <cell r="F1246" t="str">
            <v>SOCI - Total Income and Expenditure</v>
          </cell>
          <cell r="G1246" t="str">
            <v>IE1000</v>
          </cell>
          <cell r="H1246" t="str">
            <v>Income</v>
          </cell>
          <cell r="I1246" t="str">
            <v>IG1000</v>
          </cell>
          <cell r="J1246" t="str">
            <v>Operating Income</v>
          </cell>
          <cell r="K1246" t="str">
            <v>IJ1500</v>
          </cell>
          <cell r="L1246" t="str">
            <v>Other Operating Income</v>
          </cell>
          <cell r="M1246" t="str">
            <v>IL1700</v>
          </cell>
          <cell r="N1246" t="str">
            <v>Non-Patient Care Services To Other Wga Bodies</v>
          </cell>
          <cell r="O1246" t="str">
            <v>IN1700</v>
          </cell>
          <cell r="P1246" t="str">
            <v>Non-Patient Care Services To Other WGA Bodies</v>
          </cell>
          <cell r="Q1246" t="str">
            <v>IP1700</v>
          </cell>
          <cell r="R1246" t="str">
            <v>Non-Patient Care Services To Other WGA Bodies</v>
          </cell>
        </row>
        <row r="1247">
          <cell r="A1247">
            <v>454200</v>
          </cell>
          <cell r="B1247" t="str">
            <v>Non Patient Care to NHS England</v>
          </cell>
          <cell r="C1247" t="str">
            <v>IA9999</v>
          </cell>
          <cell r="D1247" t="str">
            <v>Trial Balance</v>
          </cell>
          <cell r="E1247" t="str">
            <v>IC1000</v>
          </cell>
          <cell r="F1247" t="str">
            <v>SOCI - Total Income and Expenditure</v>
          </cell>
          <cell r="G1247" t="str">
            <v>IE1000</v>
          </cell>
          <cell r="H1247" t="str">
            <v>Income</v>
          </cell>
          <cell r="I1247" t="str">
            <v>IG1000</v>
          </cell>
          <cell r="J1247" t="str">
            <v>Operating Income</v>
          </cell>
          <cell r="K1247" t="str">
            <v>IJ1500</v>
          </cell>
          <cell r="L1247" t="str">
            <v>Other Operating Income</v>
          </cell>
          <cell r="M1247" t="str">
            <v>IL1700</v>
          </cell>
          <cell r="N1247" t="str">
            <v>Non-Patient Care Services To Other Wga Bodies</v>
          </cell>
          <cell r="O1247" t="str">
            <v>IN1700</v>
          </cell>
          <cell r="P1247" t="str">
            <v>Non-Patient Care Services To Other WGA Bodies</v>
          </cell>
          <cell r="Q1247" t="str">
            <v>IP1700</v>
          </cell>
          <cell r="R1247" t="str">
            <v>Non-Patient Care Services To Other WGA Bodies</v>
          </cell>
        </row>
        <row r="1248">
          <cell r="A1248">
            <v>454300</v>
          </cell>
          <cell r="B1248" t="str">
            <v>Non Patient Care to NHS Property Services</v>
          </cell>
          <cell r="C1248" t="str">
            <v>IA9999</v>
          </cell>
          <cell r="D1248" t="str">
            <v>Trial Balance</v>
          </cell>
          <cell r="E1248" t="str">
            <v>IC1000</v>
          </cell>
          <cell r="F1248" t="str">
            <v>SOCI - Total Income and Expenditure</v>
          </cell>
          <cell r="G1248" t="str">
            <v>IE1000</v>
          </cell>
          <cell r="H1248" t="str">
            <v>Income</v>
          </cell>
          <cell r="I1248" t="str">
            <v>IG1000</v>
          </cell>
          <cell r="J1248" t="str">
            <v>Operating Income</v>
          </cell>
          <cell r="K1248" t="str">
            <v>IJ1500</v>
          </cell>
          <cell r="L1248" t="str">
            <v>Other Operating Income</v>
          </cell>
          <cell r="M1248" t="str">
            <v>IL1700</v>
          </cell>
          <cell r="N1248" t="str">
            <v>Non-Patient Care Services To Other Wga Bodies</v>
          </cell>
          <cell r="O1248" t="str">
            <v>IN1700</v>
          </cell>
          <cell r="P1248" t="str">
            <v>Non-Patient Care Services To Other WGA Bodies</v>
          </cell>
          <cell r="Q1248" t="str">
            <v>IP1700</v>
          </cell>
          <cell r="R1248" t="str">
            <v>Non-Patient Care Services To Other WGA Bodies</v>
          </cell>
        </row>
        <row r="1249">
          <cell r="A1249">
            <v>454400</v>
          </cell>
          <cell r="B1249" t="str">
            <v>Non Patient Care to Foundation Trusts</v>
          </cell>
          <cell r="C1249" t="str">
            <v>IA9999</v>
          </cell>
          <cell r="D1249" t="str">
            <v>Trial Balance</v>
          </cell>
          <cell r="E1249" t="str">
            <v>IC1000</v>
          </cell>
          <cell r="F1249" t="str">
            <v>SOCI - Total Income and Expenditure</v>
          </cell>
          <cell r="G1249" t="str">
            <v>IE1000</v>
          </cell>
          <cell r="H1249" t="str">
            <v>Income</v>
          </cell>
          <cell r="I1249" t="str">
            <v>IG1000</v>
          </cell>
          <cell r="J1249" t="str">
            <v>Operating Income</v>
          </cell>
          <cell r="K1249" t="str">
            <v>IJ1500</v>
          </cell>
          <cell r="L1249" t="str">
            <v>Other Operating Income</v>
          </cell>
          <cell r="M1249" t="str">
            <v>IL1700</v>
          </cell>
          <cell r="N1249" t="str">
            <v>Non-Patient Care Services To Other Wga Bodies</v>
          </cell>
          <cell r="O1249" t="str">
            <v>IN1700</v>
          </cell>
          <cell r="P1249" t="str">
            <v>Non-Patient Care Services To Other WGA Bodies</v>
          </cell>
          <cell r="Q1249" t="str">
            <v>IP1700</v>
          </cell>
          <cell r="R1249" t="str">
            <v>Non-Patient Care Services To Other WGA Bodies</v>
          </cell>
        </row>
        <row r="1250">
          <cell r="A1250">
            <v>454500</v>
          </cell>
          <cell r="B1250" t="str">
            <v>Non Patient Care to NHS Trusts</v>
          </cell>
          <cell r="C1250" t="str">
            <v>IA9999</v>
          </cell>
          <cell r="D1250" t="str">
            <v>Trial Balance</v>
          </cell>
          <cell r="E1250" t="str">
            <v>IC1000</v>
          </cell>
          <cell r="F1250" t="str">
            <v>SOCI - Total Income and Expenditure</v>
          </cell>
          <cell r="G1250" t="str">
            <v>IE1000</v>
          </cell>
          <cell r="H1250" t="str">
            <v>Income</v>
          </cell>
          <cell r="I1250" t="str">
            <v>IG1000</v>
          </cell>
          <cell r="J1250" t="str">
            <v>Operating Income</v>
          </cell>
          <cell r="K1250" t="str">
            <v>IJ1500</v>
          </cell>
          <cell r="L1250" t="str">
            <v>Other Operating Income</v>
          </cell>
          <cell r="M1250" t="str">
            <v>IL1700</v>
          </cell>
          <cell r="N1250" t="str">
            <v>Non-Patient Care Services To Other Wga Bodies</v>
          </cell>
          <cell r="O1250" t="str">
            <v>IN1700</v>
          </cell>
          <cell r="P1250" t="str">
            <v>Non-Patient Care Services To Other WGA Bodies</v>
          </cell>
          <cell r="Q1250" t="str">
            <v>IP1700</v>
          </cell>
          <cell r="R1250" t="str">
            <v>Non-Patient Care Services To Other WGA Bodies</v>
          </cell>
        </row>
        <row r="1251">
          <cell r="A1251">
            <v>454600</v>
          </cell>
          <cell r="B1251" t="str">
            <v>Do not use - Non Patient Care to PCTs</v>
          </cell>
          <cell r="C1251" t="str">
            <v>IA9999</v>
          </cell>
          <cell r="D1251" t="str">
            <v>Trial Balance</v>
          </cell>
          <cell r="E1251" t="str">
            <v>IC1000</v>
          </cell>
          <cell r="F1251" t="str">
            <v>SOCI - Total Income and Expenditure</v>
          </cell>
          <cell r="G1251" t="str">
            <v>IE3000</v>
          </cell>
          <cell r="H1251" t="str">
            <v>Expenditure</v>
          </cell>
          <cell r="I1251" t="str">
            <v>IG5900</v>
          </cell>
          <cell r="J1251" t="str">
            <v>Obsolete Subjective Codes (since Dec-16)</v>
          </cell>
          <cell r="K1251" t="str">
            <v>IJ5900</v>
          </cell>
          <cell r="L1251" t="str">
            <v>Obsolete Subjective Codes (since Dec-16)</v>
          </cell>
          <cell r="M1251" t="str">
            <v>IL5900</v>
          </cell>
          <cell r="N1251" t="str">
            <v>Obsolete Subjective Codes (since Dec-16)</v>
          </cell>
          <cell r="O1251" t="str">
            <v>IN5900</v>
          </cell>
          <cell r="P1251" t="str">
            <v>Obsolete Subjective Codes (since Dec-16)</v>
          </cell>
          <cell r="Q1251" t="str">
            <v>IP5900</v>
          </cell>
          <cell r="R1251" t="str">
            <v>Obsolete Subjective Codes (since Dec-16)</v>
          </cell>
        </row>
        <row r="1252">
          <cell r="A1252">
            <v>454700</v>
          </cell>
          <cell r="B1252" t="str">
            <v>Do not use - Non Patient Care to HAS</v>
          </cell>
          <cell r="C1252" t="str">
            <v>IA9999</v>
          </cell>
          <cell r="D1252" t="str">
            <v>Trial Balance</v>
          </cell>
          <cell r="E1252" t="str">
            <v>IC1000</v>
          </cell>
          <cell r="F1252" t="str">
            <v>SOCI - Total Income and Expenditure</v>
          </cell>
          <cell r="G1252" t="str">
            <v>IE3000</v>
          </cell>
          <cell r="H1252" t="str">
            <v>Expenditure</v>
          </cell>
          <cell r="I1252" t="str">
            <v>IG5900</v>
          </cell>
          <cell r="J1252" t="str">
            <v>Obsolete Subjective Codes (since Dec-16)</v>
          </cell>
          <cell r="K1252" t="str">
            <v>IJ5900</v>
          </cell>
          <cell r="L1252" t="str">
            <v>Obsolete Subjective Codes (since Dec-16)</v>
          </cell>
          <cell r="M1252" t="str">
            <v>IL5900</v>
          </cell>
          <cell r="N1252" t="str">
            <v>Obsolete Subjective Codes (since Dec-16)</v>
          </cell>
          <cell r="O1252" t="str">
            <v>IN5900</v>
          </cell>
          <cell r="P1252" t="str">
            <v>Obsolete Subjective Codes (since Dec-16)</v>
          </cell>
          <cell r="Q1252" t="str">
            <v>IP5900</v>
          </cell>
          <cell r="R1252" t="str">
            <v>Obsolete Subjective Codes (since Dec-16)</v>
          </cell>
        </row>
        <row r="1253">
          <cell r="A1253">
            <v>454800</v>
          </cell>
          <cell r="B1253" t="str">
            <v>Non Patient Care to Non NHS Bodies</v>
          </cell>
          <cell r="C1253" t="str">
            <v>IA9999</v>
          </cell>
          <cell r="D1253" t="str">
            <v>Trial Balance</v>
          </cell>
          <cell r="E1253" t="str">
            <v>IC1000</v>
          </cell>
          <cell r="F1253" t="str">
            <v>SOCI - Total Income and Expenditure</v>
          </cell>
          <cell r="G1253" t="str">
            <v>IE1000</v>
          </cell>
          <cell r="H1253" t="str">
            <v>Income</v>
          </cell>
          <cell r="I1253" t="str">
            <v>IG1000</v>
          </cell>
          <cell r="J1253" t="str">
            <v>Operating Income</v>
          </cell>
          <cell r="K1253" t="str">
            <v>IJ1500</v>
          </cell>
          <cell r="L1253" t="str">
            <v>Other Operating Income</v>
          </cell>
          <cell r="M1253" t="str">
            <v>IL1740</v>
          </cell>
          <cell r="N1253" t="str">
            <v>Non-Patient Care Services To Other Non Wga Bodies</v>
          </cell>
          <cell r="O1253" t="str">
            <v>IN1740</v>
          </cell>
          <cell r="P1253" t="str">
            <v>Non-Patient Care Services To Other Non WGA Bodies</v>
          </cell>
          <cell r="Q1253" t="str">
            <v>IP1740</v>
          </cell>
          <cell r="R1253" t="str">
            <v>Non-Patient Care Services To Other Non WGA Bodies</v>
          </cell>
        </row>
        <row r="1254">
          <cell r="A1254">
            <v>454900</v>
          </cell>
          <cell r="B1254" t="str">
            <v>Non Patient Care to Other WGA Bodies</v>
          </cell>
          <cell r="C1254" t="str">
            <v>IA9999</v>
          </cell>
          <cell r="D1254" t="str">
            <v>Trial Balance</v>
          </cell>
          <cell r="E1254" t="str">
            <v>IC1000</v>
          </cell>
          <cell r="F1254" t="str">
            <v>SOCI - Total Income and Expenditure</v>
          </cell>
          <cell r="G1254" t="str">
            <v>IE1000</v>
          </cell>
          <cell r="H1254" t="str">
            <v>Income</v>
          </cell>
          <cell r="I1254" t="str">
            <v>IG1000</v>
          </cell>
          <cell r="J1254" t="str">
            <v>Operating Income</v>
          </cell>
          <cell r="K1254" t="str">
            <v>IJ1500</v>
          </cell>
          <cell r="L1254" t="str">
            <v>Other Operating Income</v>
          </cell>
          <cell r="M1254" t="str">
            <v>IL1700</v>
          </cell>
          <cell r="N1254" t="str">
            <v>Non-Patient Care Services To Other Wga Bodies</v>
          </cell>
          <cell r="O1254" t="str">
            <v>IN1700</v>
          </cell>
          <cell r="P1254" t="str">
            <v>Non-Patient Care Services To Other WGA Bodies</v>
          </cell>
          <cell r="Q1254" t="str">
            <v>IP1700</v>
          </cell>
          <cell r="R1254" t="str">
            <v>Non-Patient Care Services To Other WGA Bodies</v>
          </cell>
        </row>
        <row r="1255">
          <cell r="A1255">
            <v>455000</v>
          </cell>
          <cell r="B1255" t="str">
            <v>Resident Doctor's Income</v>
          </cell>
          <cell r="C1255" t="str">
            <v>IA9999</v>
          </cell>
          <cell r="D1255" t="str">
            <v>Trial Balance</v>
          </cell>
          <cell r="E1255" t="str">
            <v>IC1000</v>
          </cell>
          <cell r="F1255" t="str">
            <v>SOCI - Total Income and Expenditure</v>
          </cell>
          <cell r="G1255" t="str">
            <v>IE1000</v>
          </cell>
          <cell r="H1255" t="str">
            <v>Income</v>
          </cell>
          <cell r="I1255" t="str">
            <v>IG1000</v>
          </cell>
          <cell r="J1255" t="str">
            <v>Operating Income</v>
          </cell>
          <cell r="K1255" t="str">
            <v>IJ1500</v>
          </cell>
          <cell r="L1255" t="str">
            <v>Other Operating Income</v>
          </cell>
          <cell r="M1255" t="str">
            <v>IL1540</v>
          </cell>
          <cell r="N1255" t="str">
            <v>Education and Training</v>
          </cell>
          <cell r="O1255" t="str">
            <v>IN1540</v>
          </cell>
          <cell r="P1255" t="str">
            <v>Education and Training</v>
          </cell>
          <cell r="Q1255" t="str">
            <v>IP1540</v>
          </cell>
          <cell r="R1255" t="str">
            <v>Education and Training</v>
          </cell>
        </row>
        <row r="1256">
          <cell r="A1256">
            <v>455050</v>
          </cell>
          <cell r="B1256" t="str">
            <v>Post Graduate Medical Tariff Income</v>
          </cell>
          <cell r="C1256" t="str">
            <v>IA9999</v>
          </cell>
          <cell r="D1256" t="str">
            <v>Trial Balance</v>
          </cell>
          <cell r="E1256" t="str">
            <v>IC1000</v>
          </cell>
          <cell r="F1256" t="str">
            <v>SOCI - Total Income and Expenditure</v>
          </cell>
          <cell r="G1256" t="str">
            <v>IE1000</v>
          </cell>
          <cell r="H1256" t="str">
            <v>Income</v>
          </cell>
          <cell r="I1256" t="str">
            <v>IG1000</v>
          </cell>
          <cell r="J1256" t="str">
            <v>Operating Income</v>
          </cell>
          <cell r="K1256" t="str">
            <v>IJ1500</v>
          </cell>
          <cell r="L1256" t="str">
            <v>Other Operating Income</v>
          </cell>
          <cell r="M1256" t="str">
            <v>IL1540</v>
          </cell>
          <cell r="N1256" t="str">
            <v>Education and Training</v>
          </cell>
          <cell r="O1256" t="str">
            <v>IN1540</v>
          </cell>
          <cell r="P1256" t="str">
            <v>Education and Training</v>
          </cell>
          <cell r="Q1256" t="str">
            <v>IP1540</v>
          </cell>
          <cell r="R1256" t="str">
            <v>Education and Training</v>
          </cell>
        </row>
        <row r="1257">
          <cell r="A1257">
            <v>455100</v>
          </cell>
          <cell r="B1257" t="str">
            <v>Post Grad Medical And Dental Education Income (PGME)</v>
          </cell>
          <cell r="C1257" t="str">
            <v>IA9999</v>
          </cell>
          <cell r="D1257" t="str">
            <v>Trial Balance</v>
          </cell>
          <cell r="E1257" t="str">
            <v>IC1000</v>
          </cell>
          <cell r="F1257" t="str">
            <v>SOCI - Total Income and Expenditure</v>
          </cell>
          <cell r="G1257" t="str">
            <v>IE1000</v>
          </cell>
          <cell r="H1257" t="str">
            <v>Income</v>
          </cell>
          <cell r="I1257" t="str">
            <v>IG1000</v>
          </cell>
          <cell r="J1257" t="str">
            <v>Operating Income</v>
          </cell>
          <cell r="K1257" t="str">
            <v>IJ1500</v>
          </cell>
          <cell r="L1257" t="str">
            <v>Other Operating Income</v>
          </cell>
          <cell r="M1257" t="str">
            <v>IL1540</v>
          </cell>
          <cell r="N1257" t="str">
            <v>Education and Training</v>
          </cell>
          <cell r="O1257" t="str">
            <v>IN1540</v>
          </cell>
          <cell r="P1257" t="str">
            <v>Education and Training</v>
          </cell>
          <cell r="Q1257" t="str">
            <v>IP1540</v>
          </cell>
          <cell r="R1257" t="str">
            <v>Education and Training</v>
          </cell>
        </row>
        <row r="1258">
          <cell r="A1258">
            <v>455150</v>
          </cell>
          <cell r="B1258" t="str">
            <v>Undergradute Medical Tariff Income</v>
          </cell>
          <cell r="C1258" t="str">
            <v>IA9999</v>
          </cell>
          <cell r="D1258" t="str">
            <v>Trial Balance</v>
          </cell>
          <cell r="E1258" t="str">
            <v>IC1000</v>
          </cell>
          <cell r="F1258" t="str">
            <v>SOCI - Total Income and Expenditure</v>
          </cell>
          <cell r="G1258" t="str">
            <v>IE1000</v>
          </cell>
          <cell r="H1258" t="str">
            <v>Income</v>
          </cell>
          <cell r="I1258" t="str">
            <v>IG1000</v>
          </cell>
          <cell r="J1258" t="str">
            <v>Operating Income</v>
          </cell>
          <cell r="K1258" t="str">
            <v>IJ1500</v>
          </cell>
          <cell r="L1258" t="str">
            <v>Other Operating Income</v>
          </cell>
          <cell r="M1258" t="str">
            <v>IL1540</v>
          </cell>
          <cell r="N1258" t="str">
            <v>Education and Training</v>
          </cell>
          <cell r="O1258" t="str">
            <v>IN1540</v>
          </cell>
          <cell r="P1258" t="str">
            <v>Education and Training</v>
          </cell>
          <cell r="Q1258" t="str">
            <v>IP1540</v>
          </cell>
          <cell r="R1258" t="str">
            <v>Education and Training</v>
          </cell>
        </row>
        <row r="1259">
          <cell r="A1259">
            <v>455200</v>
          </cell>
          <cell r="B1259" t="str">
            <v>EPU/PME Income</v>
          </cell>
          <cell r="C1259" t="str">
            <v>IA9999</v>
          </cell>
          <cell r="D1259" t="str">
            <v>Trial Balance</v>
          </cell>
          <cell r="E1259" t="str">
            <v>IC1000</v>
          </cell>
          <cell r="F1259" t="str">
            <v>SOCI - Total Income and Expenditure</v>
          </cell>
          <cell r="G1259" t="str">
            <v>IE1000</v>
          </cell>
          <cell r="H1259" t="str">
            <v>Income</v>
          </cell>
          <cell r="I1259" t="str">
            <v>IG1000</v>
          </cell>
          <cell r="J1259" t="str">
            <v>Operating Income</v>
          </cell>
          <cell r="K1259" t="str">
            <v>IJ1500</v>
          </cell>
          <cell r="L1259" t="str">
            <v>Other Operating Income</v>
          </cell>
          <cell r="M1259" t="str">
            <v>IL1540</v>
          </cell>
          <cell r="N1259" t="str">
            <v>Education and Training</v>
          </cell>
          <cell r="O1259" t="str">
            <v>IN1540</v>
          </cell>
          <cell r="P1259" t="str">
            <v>Education and Training</v>
          </cell>
          <cell r="Q1259" t="str">
            <v>IP1540</v>
          </cell>
          <cell r="R1259" t="str">
            <v>Education and Training</v>
          </cell>
        </row>
        <row r="1260">
          <cell r="A1260">
            <v>455250</v>
          </cell>
          <cell r="B1260" t="str">
            <v>Other Health Education England Income</v>
          </cell>
          <cell r="C1260" t="str">
            <v>IA9999</v>
          </cell>
          <cell r="D1260" t="str">
            <v>Trial Balance</v>
          </cell>
          <cell r="E1260" t="str">
            <v>IC1000</v>
          </cell>
          <cell r="F1260" t="str">
            <v>SOCI - Total Income and Expenditure</v>
          </cell>
          <cell r="G1260" t="str">
            <v>IE1000</v>
          </cell>
          <cell r="H1260" t="str">
            <v>Income</v>
          </cell>
          <cell r="I1260" t="str">
            <v>IG1000</v>
          </cell>
          <cell r="J1260" t="str">
            <v>Operating Income</v>
          </cell>
          <cell r="K1260" t="str">
            <v>IJ1500</v>
          </cell>
          <cell r="L1260" t="str">
            <v>Other Operating Income</v>
          </cell>
          <cell r="M1260" t="str">
            <v>IL1540</v>
          </cell>
          <cell r="N1260" t="str">
            <v>Education and Training</v>
          </cell>
          <cell r="O1260" t="str">
            <v>IN1540</v>
          </cell>
          <cell r="P1260" t="str">
            <v>Education and Training</v>
          </cell>
          <cell r="Q1260" t="str">
            <v>IP1540</v>
          </cell>
          <cell r="R1260" t="str">
            <v>Education and Training</v>
          </cell>
        </row>
        <row r="1261">
          <cell r="A1261">
            <v>455300</v>
          </cell>
          <cell r="B1261" t="str">
            <v>Post Graduate Centre Income</v>
          </cell>
          <cell r="C1261" t="str">
            <v>IA9999</v>
          </cell>
          <cell r="D1261" t="str">
            <v>Trial Balance</v>
          </cell>
          <cell r="E1261" t="str">
            <v>IC1000</v>
          </cell>
          <cell r="F1261" t="str">
            <v>SOCI - Total Income and Expenditure</v>
          </cell>
          <cell r="G1261" t="str">
            <v>IE1000</v>
          </cell>
          <cell r="H1261" t="str">
            <v>Income</v>
          </cell>
          <cell r="I1261" t="str">
            <v>IG1000</v>
          </cell>
          <cell r="J1261" t="str">
            <v>Operating Income</v>
          </cell>
          <cell r="K1261" t="str">
            <v>IJ1500</v>
          </cell>
          <cell r="L1261" t="str">
            <v>Other Operating Income</v>
          </cell>
          <cell r="M1261" t="str">
            <v>IL1540</v>
          </cell>
          <cell r="N1261" t="str">
            <v>Education and Training</v>
          </cell>
          <cell r="O1261" t="str">
            <v>IN1540</v>
          </cell>
          <cell r="P1261" t="str">
            <v>Education and Training</v>
          </cell>
          <cell r="Q1261" t="str">
            <v>IP1540</v>
          </cell>
          <cell r="R1261" t="str">
            <v>Education and Training</v>
          </cell>
        </row>
        <row r="1262">
          <cell r="A1262">
            <v>455350</v>
          </cell>
          <cell r="B1262" t="str">
            <v>Other Education &amp; Training (Non HEE) Income</v>
          </cell>
          <cell r="C1262" t="str">
            <v>IA9999</v>
          </cell>
          <cell r="D1262" t="str">
            <v>Trial Balance</v>
          </cell>
          <cell r="E1262" t="str">
            <v>IC1000</v>
          </cell>
          <cell r="F1262" t="str">
            <v>SOCI - Total Income and Expenditure</v>
          </cell>
          <cell r="G1262" t="str">
            <v>IE1000</v>
          </cell>
          <cell r="H1262" t="str">
            <v>Income</v>
          </cell>
          <cell r="I1262" t="str">
            <v>IG1000</v>
          </cell>
          <cell r="J1262" t="str">
            <v>Operating Income</v>
          </cell>
          <cell r="K1262" t="str">
            <v>IJ1500</v>
          </cell>
          <cell r="L1262" t="str">
            <v>Other Operating Income</v>
          </cell>
          <cell r="M1262" t="str">
            <v>IL1540</v>
          </cell>
          <cell r="N1262" t="str">
            <v>Education and Training</v>
          </cell>
          <cell r="O1262" t="str">
            <v>IN1540</v>
          </cell>
          <cell r="P1262" t="str">
            <v>Education and Training</v>
          </cell>
          <cell r="Q1262" t="str">
            <v>IP1540</v>
          </cell>
          <cell r="R1262" t="str">
            <v>Education and Training</v>
          </cell>
        </row>
        <row r="1263">
          <cell r="A1263">
            <v>455400</v>
          </cell>
          <cell r="B1263" t="str">
            <v>Service Increment For Teaching Income (SIFT)</v>
          </cell>
          <cell r="C1263" t="str">
            <v>IA9999</v>
          </cell>
          <cell r="D1263" t="str">
            <v>Trial Balance</v>
          </cell>
          <cell r="E1263" t="str">
            <v>IC1000</v>
          </cell>
          <cell r="F1263" t="str">
            <v>SOCI - Total Income and Expenditure</v>
          </cell>
          <cell r="G1263" t="str">
            <v>IE1000</v>
          </cell>
          <cell r="H1263" t="str">
            <v>Income</v>
          </cell>
          <cell r="I1263" t="str">
            <v>IG1000</v>
          </cell>
          <cell r="J1263" t="str">
            <v>Operating Income</v>
          </cell>
          <cell r="K1263" t="str">
            <v>IJ1500</v>
          </cell>
          <cell r="L1263" t="str">
            <v>Other Operating Income</v>
          </cell>
          <cell r="M1263" t="str">
            <v>IL1540</v>
          </cell>
          <cell r="N1263" t="str">
            <v>Education and Training</v>
          </cell>
          <cell r="O1263" t="str">
            <v>IN1540</v>
          </cell>
          <cell r="P1263" t="str">
            <v>Education and Training</v>
          </cell>
          <cell r="Q1263" t="str">
            <v>IP1540</v>
          </cell>
          <cell r="R1263" t="str">
            <v>Education and Training</v>
          </cell>
        </row>
        <row r="1264">
          <cell r="A1264">
            <v>455450</v>
          </cell>
          <cell r="B1264" t="str">
            <v>Non-Medical Training Income</v>
          </cell>
          <cell r="C1264" t="str">
            <v>IA9999</v>
          </cell>
          <cell r="D1264" t="str">
            <v>Trial Balance</v>
          </cell>
          <cell r="E1264" t="str">
            <v>IC1000</v>
          </cell>
          <cell r="F1264" t="str">
            <v>SOCI - Total Income and Expenditure</v>
          </cell>
          <cell r="G1264" t="str">
            <v>IE1000</v>
          </cell>
          <cell r="H1264" t="str">
            <v>Income</v>
          </cell>
          <cell r="I1264" t="str">
            <v>IG1000</v>
          </cell>
          <cell r="J1264" t="str">
            <v>Operating Income</v>
          </cell>
          <cell r="K1264" t="str">
            <v>IJ1500</v>
          </cell>
          <cell r="L1264" t="str">
            <v>Other Operating Income</v>
          </cell>
          <cell r="M1264" t="str">
            <v>IL1540</v>
          </cell>
          <cell r="N1264" t="str">
            <v>Education and Training</v>
          </cell>
          <cell r="O1264" t="str">
            <v>IN1540</v>
          </cell>
          <cell r="P1264" t="str">
            <v>Education and Training</v>
          </cell>
          <cell r="Q1264" t="str">
            <v>IP1540</v>
          </cell>
          <cell r="R1264" t="str">
            <v>Education and Training</v>
          </cell>
        </row>
        <row r="1265">
          <cell r="A1265">
            <v>455470</v>
          </cell>
          <cell r="B1265" t="str">
            <v>Apprenticeship Income - Training (Non Cash - Digital Acct)</v>
          </cell>
          <cell r="C1265" t="str">
            <v>IA9999</v>
          </cell>
          <cell r="D1265" t="str">
            <v>Trial Balance</v>
          </cell>
          <cell r="E1265" t="str">
            <v>IC1000</v>
          </cell>
          <cell r="F1265" t="str">
            <v>SOCI - Total Income and Expenditure</v>
          </cell>
          <cell r="G1265" t="str">
            <v>IE1000</v>
          </cell>
          <cell r="H1265" t="str">
            <v>Income</v>
          </cell>
          <cell r="I1265" t="str">
            <v>IG1000</v>
          </cell>
          <cell r="J1265" t="str">
            <v>Operating Income</v>
          </cell>
          <cell r="K1265" t="str">
            <v>IJ1500</v>
          </cell>
          <cell r="L1265" t="str">
            <v>Other Operating Income</v>
          </cell>
          <cell r="M1265" t="str">
            <v>IL1540</v>
          </cell>
          <cell r="N1265" t="str">
            <v>Education and Training</v>
          </cell>
          <cell r="O1265" t="str">
            <v>IN1540</v>
          </cell>
          <cell r="P1265" t="str">
            <v>Education and Training</v>
          </cell>
          <cell r="Q1265" t="str">
            <v>IP1540</v>
          </cell>
          <cell r="R1265" t="str">
            <v>Education and Training</v>
          </cell>
        </row>
        <row r="1266">
          <cell r="A1266">
            <v>455500</v>
          </cell>
          <cell r="B1266" t="str">
            <v>Research and Development Income</v>
          </cell>
          <cell r="C1266" t="str">
            <v>IA9999</v>
          </cell>
          <cell r="D1266" t="str">
            <v>Trial Balance</v>
          </cell>
          <cell r="E1266" t="str">
            <v>IC1000</v>
          </cell>
          <cell r="F1266" t="str">
            <v>SOCI - Total Income and Expenditure</v>
          </cell>
          <cell r="G1266" t="str">
            <v>IE1000</v>
          </cell>
          <cell r="H1266" t="str">
            <v>Income</v>
          </cell>
          <cell r="I1266" t="str">
            <v>IG1000</v>
          </cell>
          <cell r="J1266" t="str">
            <v>Operating Income</v>
          </cell>
          <cell r="K1266" t="str">
            <v>IJ1500</v>
          </cell>
          <cell r="L1266" t="str">
            <v>Other Operating Income</v>
          </cell>
          <cell r="M1266" t="str">
            <v>IL1500</v>
          </cell>
          <cell r="N1266" t="str">
            <v>Research and Development</v>
          </cell>
          <cell r="O1266" t="str">
            <v>IN1500</v>
          </cell>
          <cell r="P1266" t="str">
            <v>Research and Development</v>
          </cell>
          <cell r="Q1266" t="str">
            <v>IP1500</v>
          </cell>
          <cell r="R1266" t="str">
            <v>Research and Development</v>
          </cell>
        </row>
        <row r="1267">
          <cell r="A1267">
            <v>455600</v>
          </cell>
          <cell r="B1267" t="str">
            <v>Commercial Trials Income</v>
          </cell>
          <cell r="C1267" t="str">
            <v>IA9999</v>
          </cell>
          <cell r="D1267" t="str">
            <v>Trial Balance</v>
          </cell>
          <cell r="E1267" t="str">
            <v>IC1000</v>
          </cell>
          <cell r="F1267" t="str">
            <v>SOCI - Total Income and Expenditure</v>
          </cell>
          <cell r="G1267" t="str">
            <v>IE1000</v>
          </cell>
          <cell r="H1267" t="str">
            <v>Income</v>
          </cell>
          <cell r="I1267" t="str">
            <v>IG1000</v>
          </cell>
          <cell r="J1267" t="str">
            <v>Operating Income</v>
          </cell>
          <cell r="K1267" t="str">
            <v>IJ1500</v>
          </cell>
          <cell r="L1267" t="str">
            <v>Other Operating Income</v>
          </cell>
          <cell r="M1267" t="str">
            <v>IL1500</v>
          </cell>
          <cell r="N1267" t="str">
            <v>Research and Development</v>
          </cell>
          <cell r="O1267" t="str">
            <v>IN1500</v>
          </cell>
          <cell r="P1267" t="str">
            <v>Research and Development</v>
          </cell>
          <cell r="Q1267" t="str">
            <v>IP1500</v>
          </cell>
          <cell r="R1267" t="str">
            <v>Research and Development</v>
          </cell>
        </row>
        <row r="1268">
          <cell r="A1268">
            <v>455650</v>
          </cell>
          <cell r="B1268" t="str">
            <v>R&amp;D Non - Commercial Trials Income</v>
          </cell>
          <cell r="C1268" t="str">
            <v>IA9999</v>
          </cell>
          <cell r="D1268" t="str">
            <v>Trial Balance</v>
          </cell>
          <cell r="E1268" t="str">
            <v>IC1000</v>
          </cell>
          <cell r="F1268" t="str">
            <v>SOCI - Total Income and Expenditure</v>
          </cell>
          <cell r="G1268" t="str">
            <v>IE1000</v>
          </cell>
          <cell r="H1268" t="str">
            <v>Income</v>
          </cell>
          <cell r="I1268" t="str">
            <v>IG1000</v>
          </cell>
          <cell r="J1268" t="str">
            <v>Operating Income</v>
          </cell>
          <cell r="K1268" t="str">
            <v>IJ1500</v>
          </cell>
          <cell r="L1268" t="str">
            <v>Other Operating Income</v>
          </cell>
          <cell r="M1268" t="str">
            <v>IL1500</v>
          </cell>
          <cell r="N1268" t="str">
            <v>Research and Development</v>
          </cell>
          <cell r="O1268" t="str">
            <v>IN1500</v>
          </cell>
          <cell r="P1268" t="str">
            <v>Research and Development</v>
          </cell>
          <cell r="Q1268" t="str">
            <v>IP1500</v>
          </cell>
          <cell r="R1268" t="str">
            <v>Research and Development</v>
          </cell>
        </row>
        <row r="1269">
          <cell r="A1269">
            <v>455700</v>
          </cell>
          <cell r="B1269" t="str">
            <v>Lecture Fees Income</v>
          </cell>
          <cell r="C1269" t="str">
            <v>IA9999</v>
          </cell>
          <cell r="D1269" t="str">
            <v>Trial Balance</v>
          </cell>
          <cell r="E1269" t="str">
            <v>IC1000</v>
          </cell>
          <cell r="F1269" t="str">
            <v>SOCI - Total Income and Expenditure</v>
          </cell>
          <cell r="G1269" t="str">
            <v>IE1000</v>
          </cell>
          <cell r="H1269" t="str">
            <v>Income</v>
          </cell>
          <cell r="I1269" t="str">
            <v>IG1000</v>
          </cell>
          <cell r="J1269" t="str">
            <v>Operating Income</v>
          </cell>
          <cell r="K1269" t="str">
            <v>IJ1500</v>
          </cell>
          <cell r="L1269" t="str">
            <v>Other Operating Income</v>
          </cell>
          <cell r="M1269" t="str">
            <v>IL1540</v>
          </cell>
          <cell r="N1269" t="str">
            <v>Education and Training</v>
          </cell>
          <cell r="O1269" t="str">
            <v>IN1540</v>
          </cell>
          <cell r="P1269" t="str">
            <v>Education and Training</v>
          </cell>
          <cell r="Q1269" t="str">
            <v>IP1540</v>
          </cell>
          <cell r="R1269" t="str">
            <v>Education and Training</v>
          </cell>
        </row>
        <row r="1270">
          <cell r="A1270">
            <v>455800</v>
          </cell>
          <cell r="B1270" t="str">
            <v>Other Training Income</v>
          </cell>
          <cell r="C1270" t="str">
            <v>IA9999</v>
          </cell>
          <cell r="D1270" t="str">
            <v>Trial Balance</v>
          </cell>
          <cell r="E1270" t="str">
            <v>IC1000</v>
          </cell>
          <cell r="F1270" t="str">
            <v>SOCI - Total Income and Expenditure</v>
          </cell>
          <cell r="G1270" t="str">
            <v>IE1000</v>
          </cell>
          <cell r="H1270" t="str">
            <v>Income</v>
          </cell>
          <cell r="I1270" t="str">
            <v>IG1000</v>
          </cell>
          <cell r="J1270" t="str">
            <v>Operating Income</v>
          </cell>
          <cell r="K1270" t="str">
            <v>IJ1500</v>
          </cell>
          <cell r="L1270" t="str">
            <v>Other Operating Income</v>
          </cell>
          <cell r="M1270" t="str">
            <v>IL1540</v>
          </cell>
          <cell r="N1270" t="str">
            <v>Education and Training</v>
          </cell>
          <cell r="O1270" t="str">
            <v>IN1540</v>
          </cell>
          <cell r="P1270" t="str">
            <v>Education and Training</v>
          </cell>
          <cell r="Q1270" t="str">
            <v>IP1540</v>
          </cell>
          <cell r="R1270" t="str">
            <v>Education and Training</v>
          </cell>
        </row>
        <row r="1271">
          <cell r="A1271">
            <v>455900</v>
          </cell>
          <cell r="B1271" t="str">
            <v>NMET Income</v>
          </cell>
          <cell r="C1271" t="str">
            <v>IA9999</v>
          </cell>
          <cell r="D1271" t="str">
            <v>Trial Balance</v>
          </cell>
          <cell r="E1271" t="str">
            <v>IC1000</v>
          </cell>
          <cell r="F1271" t="str">
            <v>SOCI - Total Income and Expenditure</v>
          </cell>
          <cell r="G1271" t="str">
            <v>IE1000</v>
          </cell>
          <cell r="H1271" t="str">
            <v>Income</v>
          </cell>
          <cell r="I1271" t="str">
            <v>IG1000</v>
          </cell>
          <cell r="J1271" t="str">
            <v>Operating Income</v>
          </cell>
          <cell r="K1271" t="str">
            <v>IJ1500</v>
          </cell>
          <cell r="L1271" t="str">
            <v>Other Operating Income</v>
          </cell>
          <cell r="M1271" t="str">
            <v>IL1540</v>
          </cell>
          <cell r="N1271" t="str">
            <v>Education and Training</v>
          </cell>
          <cell r="O1271" t="str">
            <v>IN1540</v>
          </cell>
          <cell r="P1271" t="str">
            <v>Education and Training</v>
          </cell>
          <cell r="Q1271" t="str">
            <v>IP1540</v>
          </cell>
          <cell r="R1271" t="str">
            <v>Education and Training</v>
          </cell>
        </row>
        <row r="1272">
          <cell r="A1272">
            <v>456000</v>
          </cell>
          <cell r="B1272" t="str">
            <v>Other Training Income from Other Public Services</v>
          </cell>
          <cell r="C1272" t="str">
            <v>IA9999</v>
          </cell>
          <cell r="D1272" t="str">
            <v>Trial Balance</v>
          </cell>
          <cell r="E1272" t="str">
            <v>IC1000</v>
          </cell>
          <cell r="F1272" t="str">
            <v>SOCI - Total Income and Expenditure</v>
          </cell>
          <cell r="G1272" t="str">
            <v>IE1000</v>
          </cell>
          <cell r="H1272" t="str">
            <v>Income</v>
          </cell>
          <cell r="I1272" t="str">
            <v>IG1000</v>
          </cell>
          <cell r="J1272" t="str">
            <v>Operating Income</v>
          </cell>
          <cell r="K1272" t="str">
            <v>IJ1500</v>
          </cell>
          <cell r="L1272" t="str">
            <v>Other Operating Income</v>
          </cell>
          <cell r="M1272" t="str">
            <v>IL1540</v>
          </cell>
          <cell r="N1272" t="str">
            <v>Education and Training</v>
          </cell>
          <cell r="O1272" t="str">
            <v>IN1540</v>
          </cell>
          <cell r="P1272" t="str">
            <v>Education and Training</v>
          </cell>
          <cell r="Q1272" t="str">
            <v>IP1540</v>
          </cell>
          <cell r="R1272" t="str">
            <v>Education and Training</v>
          </cell>
        </row>
        <row r="1273">
          <cell r="A1273">
            <v>457000</v>
          </cell>
          <cell r="B1273" t="str">
            <v>Endowment Contributions Income</v>
          </cell>
          <cell r="C1273" t="str">
            <v>IA9999</v>
          </cell>
          <cell r="D1273" t="str">
            <v>Trial Balance</v>
          </cell>
          <cell r="E1273" t="str">
            <v>IC1000</v>
          </cell>
          <cell r="F1273" t="str">
            <v>SOCI - Total Income and Expenditure</v>
          </cell>
          <cell r="G1273" t="str">
            <v>IE1000</v>
          </cell>
          <cell r="H1273" t="str">
            <v>Income</v>
          </cell>
          <cell r="I1273" t="str">
            <v>IG1000</v>
          </cell>
          <cell r="J1273" t="str">
            <v>Operating Income</v>
          </cell>
          <cell r="K1273" t="str">
            <v>IJ1500</v>
          </cell>
          <cell r="L1273" t="str">
            <v>Other Operating Income</v>
          </cell>
          <cell r="M1273" t="str">
            <v>IL1660</v>
          </cell>
          <cell r="N1273" t="str">
            <v>Charitable and Other Contributions To Expenditure</v>
          </cell>
          <cell r="O1273" t="str">
            <v>IN1660</v>
          </cell>
          <cell r="P1273" t="str">
            <v>Charitable and Other Contributions To Expenditure</v>
          </cell>
          <cell r="Q1273" t="str">
            <v>IP1660</v>
          </cell>
          <cell r="R1273" t="str">
            <v>Charitable and Other Contributions To Expenditure</v>
          </cell>
        </row>
        <row r="1274">
          <cell r="A1274">
            <v>457050</v>
          </cell>
          <cell r="B1274" t="str">
            <v>Donations Income Charitable Funds - NHS</v>
          </cell>
          <cell r="C1274" t="str">
            <v>IA9999</v>
          </cell>
          <cell r="D1274" t="str">
            <v>Trial Balance</v>
          </cell>
          <cell r="E1274" t="str">
            <v>IC1000</v>
          </cell>
          <cell r="F1274" t="str">
            <v>SOCI - Total Income and Expenditure</v>
          </cell>
          <cell r="G1274" t="str">
            <v>IE1000</v>
          </cell>
          <cell r="H1274" t="str">
            <v>Income</v>
          </cell>
          <cell r="I1274" t="str">
            <v>IG1000</v>
          </cell>
          <cell r="J1274" t="str">
            <v>Operating Income</v>
          </cell>
          <cell r="K1274" t="str">
            <v>IJ1500</v>
          </cell>
          <cell r="L1274" t="str">
            <v>Other Operating Income</v>
          </cell>
          <cell r="M1274" t="str">
            <v>IL1660</v>
          </cell>
          <cell r="N1274" t="str">
            <v>Charitable and Other Contributions To Expenditure</v>
          </cell>
          <cell r="O1274" t="str">
            <v>IN1660</v>
          </cell>
          <cell r="P1274" t="str">
            <v>Charitable and Other Contributions To Expenditure</v>
          </cell>
          <cell r="Q1274" t="str">
            <v>IP1660</v>
          </cell>
          <cell r="R1274" t="str">
            <v>Charitable and Other Contributions To Expenditure</v>
          </cell>
        </row>
        <row r="1275">
          <cell r="A1275">
            <v>457100</v>
          </cell>
          <cell r="B1275" t="str">
            <v>Donations Income Charitable Funds - Non NHS</v>
          </cell>
          <cell r="C1275" t="str">
            <v>IA9999</v>
          </cell>
          <cell r="D1275" t="str">
            <v>Trial Balance</v>
          </cell>
          <cell r="E1275" t="str">
            <v>IC1000</v>
          </cell>
          <cell r="F1275" t="str">
            <v>SOCI - Total Income and Expenditure</v>
          </cell>
          <cell r="G1275" t="str">
            <v>IE1000</v>
          </cell>
          <cell r="H1275" t="str">
            <v>Income</v>
          </cell>
          <cell r="I1275" t="str">
            <v>IG1000</v>
          </cell>
          <cell r="J1275" t="str">
            <v>Operating Income</v>
          </cell>
          <cell r="K1275" t="str">
            <v>IJ1500</v>
          </cell>
          <cell r="L1275" t="str">
            <v>Other Operating Income</v>
          </cell>
          <cell r="M1275" t="str">
            <v>IL1660</v>
          </cell>
          <cell r="N1275" t="str">
            <v>Charitable and Other Contributions To Expenditure</v>
          </cell>
          <cell r="O1275" t="str">
            <v>IN1660</v>
          </cell>
          <cell r="P1275" t="str">
            <v>Charitable and Other Contributions To Expenditure</v>
          </cell>
          <cell r="Q1275" t="str">
            <v>IP1660</v>
          </cell>
          <cell r="R1275" t="str">
            <v>Charitable and Other Contributions To Expenditure</v>
          </cell>
        </row>
        <row r="1276">
          <cell r="A1276">
            <v>457200</v>
          </cell>
          <cell r="B1276" t="str">
            <v>Legacies Income Charitable Funds</v>
          </cell>
          <cell r="C1276" t="str">
            <v>IA9999</v>
          </cell>
          <cell r="D1276" t="str">
            <v>Trial Balance</v>
          </cell>
          <cell r="E1276" t="str">
            <v>IC1000</v>
          </cell>
          <cell r="F1276" t="str">
            <v>SOCI - Total Income and Expenditure</v>
          </cell>
          <cell r="G1276" t="str">
            <v>IE1000</v>
          </cell>
          <cell r="H1276" t="str">
            <v>Income</v>
          </cell>
          <cell r="I1276" t="str">
            <v>IG1000</v>
          </cell>
          <cell r="J1276" t="str">
            <v>Operating Income</v>
          </cell>
          <cell r="K1276" t="str">
            <v>IJ1500</v>
          </cell>
          <cell r="L1276" t="str">
            <v>Other Operating Income</v>
          </cell>
          <cell r="M1276" t="str">
            <v>IL1660</v>
          </cell>
          <cell r="N1276" t="str">
            <v>Charitable and Other Contributions To Expenditure</v>
          </cell>
          <cell r="O1276" t="str">
            <v>IN1660</v>
          </cell>
          <cell r="P1276" t="str">
            <v>Charitable and Other Contributions To Expenditure</v>
          </cell>
          <cell r="Q1276" t="str">
            <v>IP1660</v>
          </cell>
          <cell r="R1276" t="str">
            <v>Charitable and Other Contributions To Expenditure</v>
          </cell>
        </row>
        <row r="1277">
          <cell r="A1277">
            <v>457300</v>
          </cell>
          <cell r="B1277" t="str">
            <v>Donated Assets Income</v>
          </cell>
          <cell r="C1277" t="str">
            <v>IA9999</v>
          </cell>
          <cell r="D1277" t="str">
            <v>Trial Balance</v>
          </cell>
          <cell r="E1277" t="str">
            <v>IC1000</v>
          </cell>
          <cell r="F1277" t="str">
            <v>SOCI - Total Income and Expenditure</v>
          </cell>
          <cell r="G1277" t="str">
            <v>IE1000</v>
          </cell>
          <cell r="H1277" t="str">
            <v>Income</v>
          </cell>
          <cell r="I1277" t="str">
            <v>IG1000</v>
          </cell>
          <cell r="J1277" t="str">
            <v>Operating Income</v>
          </cell>
          <cell r="K1277" t="str">
            <v>IJ1500</v>
          </cell>
          <cell r="L1277" t="str">
            <v>Other Operating Income</v>
          </cell>
          <cell r="M1277" t="str">
            <v>IL1620</v>
          </cell>
          <cell r="N1277" t="str">
            <v>Cash Donations / Grants For The Purchase Of Capital Assets</v>
          </cell>
          <cell r="O1277" t="str">
            <v>IN1620</v>
          </cell>
          <cell r="P1277" t="str">
            <v>Cash Donations / Grants For The Purchase Of Capital Assets</v>
          </cell>
          <cell r="Q1277" t="str">
            <v>IP1620</v>
          </cell>
          <cell r="R1277" t="str">
            <v>Cash Donations / Grants For The Purchase Of Capital Assets</v>
          </cell>
        </row>
        <row r="1278">
          <cell r="A1278">
            <v>457350</v>
          </cell>
          <cell r="B1278" t="str">
            <v>Donated Asset Recipts- Non-Cash</v>
          </cell>
          <cell r="C1278" t="str">
            <v>IA9999</v>
          </cell>
          <cell r="D1278" t="str">
            <v>Trial Balance</v>
          </cell>
          <cell r="E1278" t="str">
            <v>IC1000</v>
          </cell>
          <cell r="F1278" t="str">
            <v>SOCI - Total Income and Expenditure</v>
          </cell>
          <cell r="G1278" t="str">
            <v>IE1000</v>
          </cell>
          <cell r="H1278" t="str">
            <v>Income</v>
          </cell>
          <cell r="I1278" t="str">
            <v>IG1000</v>
          </cell>
          <cell r="J1278" t="str">
            <v>Operating Income</v>
          </cell>
          <cell r="K1278" t="str">
            <v>IJ1500</v>
          </cell>
          <cell r="L1278" t="str">
            <v>Other Operating Income</v>
          </cell>
          <cell r="M1278" t="str">
            <v>IL1620</v>
          </cell>
          <cell r="N1278" t="str">
            <v>Cash Donations / Grants For The Purchase Of Capital Assets</v>
          </cell>
          <cell r="O1278" t="str">
            <v>IN1620</v>
          </cell>
          <cell r="P1278" t="str">
            <v>Cash Donations / Grants For The Purchase Of Capital Assets</v>
          </cell>
          <cell r="Q1278" t="str">
            <v>IP1620</v>
          </cell>
          <cell r="R1278" t="str">
            <v>Cash Donations / Grants For The Purchase Of Capital Assets</v>
          </cell>
        </row>
        <row r="1279">
          <cell r="A1279">
            <v>457370</v>
          </cell>
          <cell r="B1279" t="str">
            <v>Donated equipment from DHSC for COVID (non-cash)</v>
          </cell>
          <cell r="C1279" t="str">
            <v>IA9999</v>
          </cell>
          <cell r="D1279" t="str">
            <v>Trial Balance</v>
          </cell>
          <cell r="E1279" t="str">
            <v>IC1000</v>
          </cell>
          <cell r="F1279" t="str">
            <v>SOCI - Total Income and Expenditure</v>
          </cell>
          <cell r="G1279" t="str">
            <v>IE1000</v>
          </cell>
          <cell r="H1279" t="str">
            <v>Income</v>
          </cell>
          <cell r="I1279" t="str">
            <v>IG1000</v>
          </cell>
          <cell r="J1279" t="str">
            <v>Operating Income</v>
          </cell>
          <cell r="K1279" t="str">
            <v>IJ1500</v>
          </cell>
          <cell r="L1279" t="str">
            <v>Other Operating Income</v>
          </cell>
          <cell r="M1279" t="str">
            <v>IL1620</v>
          </cell>
          <cell r="N1279" t="str">
            <v>Cash Donations / Grants For The Purchase Of Capital Assets</v>
          </cell>
          <cell r="O1279" t="str">
            <v>IN1620</v>
          </cell>
          <cell r="P1279" t="str">
            <v>Cash Donations / Grants For The Purchase Of Capital Assets</v>
          </cell>
          <cell r="Q1279" t="str">
            <v>IP1620</v>
          </cell>
          <cell r="R1279" t="str">
            <v>Cash Donations / Grants For The Purchase Of Capital Assets</v>
          </cell>
        </row>
        <row r="1280">
          <cell r="A1280">
            <v>457380</v>
          </cell>
          <cell r="B1280" t="str">
            <v>Donated equipment from NHSE for COVID (non-cash)</v>
          </cell>
          <cell r="C1280" t="str">
            <v>IA9999</v>
          </cell>
          <cell r="D1280" t="str">
            <v>Trial Balance</v>
          </cell>
          <cell r="E1280" t="str">
            <v>IC1000</v>
          </cell>
          <cell r="F1280" t="str">
            <v>SOCI - Total Income and Expenditure</v>
          </cell>
          <cell r="G1280" t="str">
            <v>IE1000</v>
          </cell>
          <cell r="H1280" t="str">
            <v>Income</v>
          </cell>
          <cell r="I1280" t="str">
            <v>IG1000</v>
          </cell>
          <cell r="J1280" t="str">
            <v>Operating Income</v>
          </cell>
          <cell r="K1280" t="str">
            <v>IJ1500</v>
          </cell>
          <cell r="L1280" t="str">
            <v>Other Operating Income</v>
          </cell>
          <cell r="M1280" t="str">
            <v>IL1620</v>
          </cell>
          <cell r="N1280" t="str">
            <v>Cash Donations / Grants For The Purchase Of Capital Assets</v>
          </cell>
          <cell r="O1280" t="str">
            <v>IN1620</v>
          </cell>
          <cell r="P1280" t="str">
            <v>Cash Donations / Grants For The Purchase Of Capital Assets</v>
          </cell>
          <cell r="Q1280" t="str">
            <v>IP1620</v>
          </cell>
          <cell r="R1280" t="str">
            <v>Cash Donations / Grants For The Purchase Of Capital Assets</v>
          </cell>
        </row>
        <row r="1281">
          <cell r="A1281">
            <v>457400</v>
          </cell>
          <cell r="B1281" t="str">
            <v>Government Grant Assets Income</v>
          </cell>
          <cell r="C1281" t="str">
            <v>IA9999</v>
          </cell>
          <cell r="D1281" t="str">
            <v>Trial Balance</v>
          </cell>
          <cell r="E1281" t="str">
            <v>IC1000</v>
          </cell>
          <cell r="F1281" t="str">
            <v>SOCI - Total Income and Expenditure</v>
          </cell>
          <cell r="G1281" t="str">
            <v>IE1000</v>
          </cell>
          <cell r="H1281" t="str">
            <v>Income</v>
          </cell>
          <cell r="I1281" t="str">
            <v>IG1000</v>
          </cell>
          <cell r="J1281" t="str">
            <v>Operating Income</v>
          </cell>
          <cell r="K1281" t="str">
            <v>IJ1500</v>
          </cell>
          <cell r="L1281" t="str">
            <v>Other Operating Income</v>
          </cell>
          <cell r="M1281" t="str">
            <v>IL1620</v>
          </cell>
          <cell r="N1281" t="str">
            <v>Cash Donations / Grants For The Purchase Of Capital Assets</v>
          </cell>
          <cell r="O1281" t="str">
            <v>IN1620</v>
          </cell>
          <cell r="P1281" t="str">
            <v>Cash Donations / Grants For The Purchase Of Capital Assets</v>
          </cell>
          <cell r="Q1281" t="str">
            <v>IP1620</v>
          </cell>
          <cell r="R1281" t="str">
            <v>Cash Donations / Grants For The Purchase Of Capital Assets</v>
          </cell>
        </row>
        <row r="1282">
          <cell r="A1282">
            <v>458000</v>
          </cell>
          <cell r="B1282" t="str">
            <v>Depr on Donated Assets Income</v>
          </cell>
          <cell r="C1282" t="str">
            <v>IA9999</v>
          </cell>
          <cell r="D1282" t="str">
            <v>Trial Balance</v>
          </cell>
          <cell r="E1282" t="str">
            <v>IC1000</v>
          </cell>
          <cell r="F1282" t="str">
            <v>SOCI - Total Income and Expenditure</v>
          </cell>
          <cell r="G1282" t="str">
            <v>IE1000</v>
          </cell>
          <cell r="H1282" t="str">
            <v>Income</v>
          </cell>
          <cell r="I1282" t="str">
            <v>IG1000</v>
          </cell>
          <cell r="J1282" t="str">
            <v>Operating Income</v>
          </cell>
          <cell r="K1282" t="str">
            <v>IJ1500</v>
          </cell>
          <cell r="L1282" t="str">
            <v>Other Operating Income</v>
          </cell>
          <cell r="M1282" t="str">
            <v>IL1620</v>
          </cell>
          <cell r="N1282" t="str">
            <v>Cash Donations / Grants For The Purchase Of Capital Assets</v>
          </cell>
          <cell r="O1282" t="str">
            <v>IN1620</v>
          </cell>
          <cell r="P1282" t="str">
            <v>Cash Donations / Grants For The Purchase Of Capital Assets</v>
          </cell>
          <cell r="Q1282" t="str">
            <v>IP1620</v>
          </cell>
          <cell r="R1282" t="str">
            <v>Cash Donations / Grants For The Purchase Of Capital Assets</v>
          </cell>
        </row>
        <row r="1283">
          <cell r="A1283">
            <v>459000</v>
          </cell>
          <cell r="B1283" t="str">
            <v>European Union Grant Income</v>
          </cell>
          <cell r="C1283" t="str">
            <v>IA9999</v>
          </cell>
          <cell r="D1283" t="str">
            <v>Trial Balance</v>
          </cell>
          <cell r="E1283" t="str">
            <v>IC1000</v>
          </cell>
          <cell r="F1283" t="str">
            <v>SOCI - Total Income and Expenditure</v>
          </cell>
          <cell r="G1283" t="str">
            <v>IE1000</v>
          </cell>
          <cell r="H1283" t="str">
            <v>Income</v>
          </cell>
          <cell r="I1283" t="str">
            <v>IG1000</v>
          </cell>
          <cell r="J1283" t="str">
            <v>Operating Income</v>
          </cell>
          <cell r="K1283" t="str">
            <v>IJ1500</v>
          </cell>
          <cell r="L1283" t="str">
            <v>Other Operating Income</v>
          </cell>
          <cell r="M1283" t="str">
            <v>IL1980</v>
          </cell>
          <cell r="N1283" t="str">
            <v>Other (Operating Income)</v>
          </cell>
          <cell r="O1283" t="str">
            <v>IN1992</v>
          </cell>
          <cell r="P1283" t="str">
            <v>Other Income Not Covered By Tables 2 and The Other Rows In Table 3</v>
          </cell>
          <cell r="Q1283" t="str">
            <v>IP1992</v>
          </cell>
          <cell r="R1283" t="str">
            <v>Other Income Not Covered By Tables 2 and The Other Rows In Table 3</v>
          </cell>
        </row>
        <row r="1284">
          <cell r="A1284">
            <v>459500</v>
          </cell>
          <cell r="B1284" t="str">
            <v>Centrally procured PPE - Notional Income (DHSC)</v>
          </cell>
          <cell r="C1284" t="str">
            <v>IA9999</v>
          </cell>
          <cell r="D1284" t="str">
            <v>Trial Balance</v>
          </cell>
          <cell r="E1284" t="str">
            <v>IC1000</v>
          </cell>
          <cell r="F1284" t="str">
            <v>SOCI - Total Income and Expenditure</v>
          </cell>
          <cell r="G1284" t="str">
            <v>IE1000</v>
          </cell>
          <cell r="H1284" t="str">
            <v>Income</v>
          </cell>
          <cell r="I1284" t="str">
            <v>IG1000</v>
          </cell>
          <cell r="J1284" t="str">
            <v>Operating Income</v>
          </cell>
          <cell r="K1284" t="str">
            <v>IJ1500</v>
          </cell>
          <cell r="L1284" t="str">
            <v>Other Operating Income</v>
          </cell>
          <cell r="M1284" t="str">
            <v>IL1980</v>
          </cell>
          <cell r="N1284" t="str">
            <v>Other (Operating Income)</v>
          </cell>
          <cell r="O1284" t="str">
            <v>IN1992</v>
          </cell>
          <cell r="P1284" t="str">
            <v>Other Income Not Covered By Tables 2 and The Other Rows In Table 3</v>
          </cell>
          <cell r="Q1284" t="str">
            <v>IP1992</v>
          </cell>
          <cell r="R1284" t="str">
            <v>Other Income Not Covered By Tables 2 and The Other Rows In Table 3</v>
          </cell>
        </row>
        <row r="1285">
          <cell r="A1285">
            <v>460000</v>
          </cell>
          <cell r="B1285" t="str">
            <v>Other Grants Income</v>
          </cell>
          <cell r="C1285" t="str">
            <v>IA9999</v>
          </cell>
          <cell r="D1285" t="str">
            <v>Trial Balance</v>
          </cell>
          <cell r="E1285" t="str">
            <v>IC1000</v>
          </cell>
          <cell r="F1285" t="str">
            <v>SOCI - Total Income and Expenditure</v>
          </cell>
          <cell r="G1285" t="str">
            <v>IE1000</v>
          </cell>
          <cell r="H1285" t="str">
            <v>Income</v>
          </cell>
          <cell r="I1285" t="str">
            <v>IG1000</v>
          </cell>
          <cell r="J1285" t="str">
            <v>Operating Income</v>
          </cell>
          <cell r="K1285" t="str">
            <v>IJ1500</v>
          </cell>
          <cell r="L1285" t="str">
            <v>Other Operating Income</v>
          </cell>
          <cell r="M1285" t="str">
            <v>IL1980</v>
          </cell>
          <cell r="N1285" t="str">
            <v>Other (Operating Income)</v>
          </cell>
          <cell r="O1285" t="str">
            <v>IN1992</v>
          </cell>
          <cell r="P1285" t="str">
            <v>Other Income Not Covered By Tables 2 and The Other Rows In Table 3</v>
          </cell>
          <cell r="Q1285" t="str">
            <v>IP1992</v>
          </cell>
          <cell r="R1285" t="str">
            <v>Other Income Not Covered By Tables 2 and The Other Rows In Table 3</v>
          </cell>
        </row>
        <row r="1286">
          <cell r="A1286">
            <v>461000</v>
          </cell>
          <cell r="B1286" t="str">
            <v>Interest Receivable - Public Dividend</v>
          </cell>
          <cell r="C1286" t="str">
            <v>IA9999</v>
          </cell>
          <cell r="D1286" t="str">
            <v>Trial Balance</v>
          </cell>
          <cell r="E1286" t="str">
            <v>IC1000</v>
          </cell>
          <cell r="F1286" t="str">
            <v>SOCI - Total Income and Expenditure</v>
          </cell>
          <cell r="G1286" t="str">
            <v>IE1000</v>
          </cell>
          <cell r="H1286" t="str">
            <v>Income</v>
          </cell>
          <cell r="I1286" t="str">
            <v>IG2000</v>
          </cell>
          <cell r="J1286" t="str">
            <v>Non Operating Income</v>
          </cell>
          <cell r="K1286" t="str">
            <v>IJ2000</v>
          </cell>
          <cell r="L1286" t="str">
            <v>Finance Income</v>
          </cell>
          <cell r="M1286" t="str">
            <v>IL2000</v>
          </cell>
          <cell r="N1286" t="str">
            <v>Finance Income</v>
          </cell>
          <cell r="O1286" t="str">
            <v>IN2000</v>
          </cell>
          <cell r="P1286" t="str">
            <v>Finance Income</v>
          </cell>
          <cell r="Q1286" t="str">
            <v>IP2000</v>
          </cell>
          <cell r="R1286" t="str">
            <v>Finance Income</v>
          </cell>
        </row>
        <row r="1287">
          <cell r="A1287">
            <v>461100</v>
          </cell>
          <cell r="B1287" t="str">
            <v>Interest Receivable - Other</v>
          </cell>
          <cell r="C1287" t="str">
            <v>IA9999</v>
          </cell>
          <cell r="D1287" t="str">
            <v>Trial Balance</v>
          </cell>
          <cell r="E1287" t="str">
            <v>IC1000</v>
          </cell>
          <cell r="F1287" t="str">
            <v>SOCI - Total Income and Expenditure</v>
          </cell>
          <cell r="G1287" t="str">
            <v>IE1000</v>
          </cell>
          <cell r="H1287" t="str">
            <v>Income</v>
          </cell>
          <cell r="I1287" t="str">
            <v>IG2000</v>
          </cell>
          <cell r="J1287" t="str">
            <v>Non Operating Income</v>
          </cell>
          <cell r="K1287" t="str">
            <v>IJ2000</v>
          </cell>
          <cell r="L1287" t="str">
            <v>Finance Income</v>
          </cell>
          <cell r="M1287" t="str">
            <v>IL2000</v>
          </cell>
          <cell r="N1287" t="str">
            <v>Finance Income</v>
          </cell>
          <cell r="O1287" t="str">
            <v>IN2000</v>
          </cell>
          <cell r="P1287" t="str">
            <v>Finance Income</v>
          </cell>
          <cell r="Q1287" t="str">
            <v>IP2000</v>
          </cell>
          <cell r="R1287" t="str">
            <v>Finance Income</v>
          </cell>
        </row>
        <row r="1288">
          <cell r="A1288">
            <v>461200</v>
          </cell>
          <cell r="B1288" t="str">
            <v>Dividends Receivable - Joint Venture and Associates</v>
          </cell>
          <cell r="C1288" t="str">
            <v>IA9999</v>
          </cell>
          <cell r="D1288" t="str">
            <v>Trial Balance</v>
          </cell>
          <cell r="E1288" t="str">
            <v>IC1000</v>
          </cell>
          <cell r="F1288" t="str">
            <v>SOCI - Total Income and Expenditure</v>
          </cell>
          <cell r="G1288" t="str">
            <v>IE1000</v>
          </cell>
          <cell r="H1288" t="str">
            <v>Income</v>
          </cell>
          <cell r="I1288" t="str">
            <v>IG2000</v>
          </cell>
          <cell r="J1288" t="str">
            <v>Non Operating Income</v>
          </cell>
          <cell r="K1288" t="str">
            <v>IJ2000</v>
          </cell>
          <cell r="L1288" t="str">
            <v>Finance Income</v>
          </cell>
          <cell r="M1288" t="str">
            <v>IL2000</v>
          </cell>
          <cell r="N1288" t="str">
            <v>Finance Income</v>
          </cell>
          <cell r="O1288" t="str">
            <v>IN2000</v>
          </cell>
          <cell r="P1288" t="str">
            <v>Finance Income</v>
          </cell>
          <cell r="Q1288" t="str">
            <v>IP2000</v>
          </cell>
          <cell r="R1288" t="str">
            <v>Finance Income</v>
          </cell>
        </row>
        <row r="1289">
          <cell r="A1289">
            <v>461300</v>
          </cell>
          <cell r="B1289" t="str">
            <v>Dividends Receivable - Public Corp</v>
          </cell>
          <cell r="C1289" t="str">
            <v>IA9999</v>
          </cell>
          <cell r="D1289" t="str">
            <v>Trial Balance</v>
          </cell>
          <cell r="E1289" t="str">
            <v>IC1000</v>
          </cell>
          <cell r="F1289" t="str">
            <v>SOCI - Total Income and Expenditure</v>
          </cell>
          <cell r="G1289" t="str">
            <v>IE1000</v>
          </cell>
          <cell r="H1289" t="str">
            <v>Income</v>
          </cell>
          <cell r="I1289" t="str">
            <v>IG2000</v>
          </cell>
          <cell r="J1289" t="str">
            <v>Non Operating Income</v>
          </cell>
          <cell r="K1289" t="str">
            <v>IJ2000</v>
          </cell>
          <cell r="L1289" t="str">
            <v>Finance Income</v>
          </cell>
          <cell r="M1289" t="str">
            <v>IL2000</v>
          </cell>
          <cell r="N1289" t="str">
            <v>Finance Income</v>
          </cell>
          <cell r="O1289" t="str">
            <v>IN2000</v>
          </cell>
          <cell r="P1289" t="str">
            <v>Finance Income</v>
          </cell>
          <cell r="Q1289" t="str">
            <v>IP2000</v>
          </cell>
          <cell r="R1289" t="str">
            <v>Finance Income</v>
          </cell>
        </row>
        <row r="1290">
          <cell r="A1290">
            <v>461400</v>
          </cell>
          <cell r="B1290" t="str">
            <v>Dividends Receivable - Shares and Other Equity</v>
          </cell>
          <cell r="C1290" t="str">
            <v>IA9999</v>
          </cell>
          <cell r="D1290" t="str">
            <v>Trial Balance</v>
          </cell>
          <cell r="E1290" t="str">
            <v>IC1000</v>
          </cell>
          <cell r="F1290" t="str">
            <v>SOCI - Total Income and Expenditure</v>
          </cell>
          <cell r="G1290" t="str">
            <v>IE1000</v>
          </cell>
          <cell r="H1290" t="str">
            <v>Income</v>
          </cell>
          <cell r="I1290" t="str">
            <v>IG2000</v>
          </cell>
          <cell r="J1290" t="str">
            <v>Non Operating Income</v>
          </cell>
          <cell r="K1290" t="str">
            <v>IJ2000</v>
          </cell>
          <cell r="L1290" t="str">
            <v>Finance Income</v>
          </cell>
          <cell r="M1290" t="str">
            <v>IL2000</v>
          </cell>
          <cell r="N1290" t="str">
            <v>Finance Income</v>
          </cell>
          <cell r="O1290" t="str">
            <v>IN2000</v>
          </cell>
          <cell r="P1290" t="str">
            <v>Finance Income</v>
          </cell>
          <cell r="Q1290" t="str">
            <v>IP2000</v>
          </cell>
          <cell r="R1290" t="str">
            <v>Finance Income</v>
          </cell>
        </row>
        <row r="1291">
          <cell r="A1291">
            <v>461500</v>
          </cell>
          <cell r="B1291" t="str">
            <v>Gains from Transfer by Absorption</v>
          </cell>
          <cell r="C1291" t="str">
            <v>IA9999</v>
          </cell>
          <cell r="D1291" t="str">
            <v>Trial Balance</v>
          </cell>
          <cell r="E1291" t="str">
            <v>IC1000</v>
          </cell>
          <cell r="F1291" t="str">
            <v>SOCI - Total Income and Expenditure</v>
          </cell>
          <cell r="G1291" t="str">
            <v>IE1000</v>
          </cell>
          <cell r="H1291" t="str">
            <v>Income</v>
          </cell>
          <cell r="I1291" t="str">
            <v>IG2000</v>
          </cell>
          <cell r="J1291" t="str">
            <v>Non Operating Income</v>
          </cell>
          <cell r="K1291" t="str">
            <v>IJ2300</v>
          </cell>
          <cell r="L1291" t="str">
            <v>Gains/(Losses) From Transfers By Absorption</v>
          </cell>
          <cell r="M1291" t="str">
            <v>IL2300</v>
          </cell>
          <cell r="N1291" t="str">
            <v>Gains/(Losses) From Transfers By Absorption</v>
          </cell>
          <cell r="O1291" t="str">
            <v>IN2300</v>
          </cell>
          <cell r="P1291" t="str">
            <v>Gains/(Losses) From Transfers By Absorption</v>
          </cell>
          <cell r="Q1291" t="str">
            <v>IP2300</v>
          </cell>
          <cell r="R1291" t="str">
            <v>Gains/(Losses) From Transfers By Absorption</v>
          </cell>
        </row>
        <row r="1292">
          <cell r="A1292">
            <v>462000</v>
          </cell>
          <cell r="B1292" t="str">
            <v>Income for Trust Impairments</v>
          </cell>
          <cell r="C1292" t="str">
            <v>IA9999</v>
          </cell>
          <cell r="D1292" t="str">
            <v>Trial Balance</v>
          </cell>
          <cell r="E1292" t="str">
            <v>IC1000</v>
          </cell>
          <cell r="F1292" t="str">
            <v>SOCI - Total Income and Expenditure</v>
          </cell>
          <cell r="G1292" t="str">
            <v>IE1000</v>
          </cell>
          <cell r="H1292" t="str">
            <v>Income</v>
          </cell>
          <cell r="I1292" t="str">
            <v>IG1000</v>
          </cell>
          <cell r="J1292" t="str">
            <v>Operating Income</v>
          </cell>
          <cell r="K1292" t="str">
            <v>IJ1500</v>
          </cell>
          <cell r="L1292" t="str">
            <v>Other Operating Income</v>
          </cell>
          <cell r="M1292" t="str">
            <v>IL1620</v>
          </cell>
          <cell r="N1292" t="str">
            <v>Cash Donations / Grants For The Purchase Of Capital Assets</v>
          </cell>
          <cell r="O1292" t="str">
            <v>IN1620</v>
          </cell>
          <cell r="P1292" t="str">
            <v>Cash Donations / Grants For The Purchase Of Capital Assets</v>
          </cell>
          <cell r="Q1292" t="str">
            <v>IP1620</v>
          </cell>
          <cell r="R1292" t="str">
            <v>Cash Donations / Grants For The Purchase Of Capital Assets</v>
          </cell>
        </row>
        <row r="1293">
          <cell r="A1293">
            <v>462500</v>
          </cell>
          <cell r="B1293" t="str">
            <v>Profit on Disposal</v>
          </cell>
          <cell r="C1293" t="str">
            <v>IA9999</v>
          </cell>
          <cell r="D1293" t="str">
            <v>Trial Balance</v>
          </cell>
          <cell r="E1293" t="str">
            <v>IC1000</v>
          </cell>
          <cell r="F1293" t="str">
            <v>SOCI - Total Income and Expenditure</v>
          </cell>
          <cell r="G1293" t="str">
            <v>IE1000</v>
          </cell>
          <cell r="H1293" t="str">
            <v>Income</v>
          </cell>
          <cell r="I1293" t="str">
            <v>IG2000</v>
          </cell>
          <cell r="J1293" t="str">
            <v>Non Operating Income</v>
          </cell>
          <cell r="K1293" t="str">
            <v>IJ2100</v>
          </cell>
          <cell r="L1293" t="str">
            <v>Gains/(Losses) On Disposal Of Assets</v>
          </cell>
          <cell r="M1293" t="str">
            <v>IL2100</v>
          </cell>
          <cell r="N1293" t="str">
            <v>Gains/(Losses) On Disposal Of Assets</v>
          </cell>
          <cell r="O1293" t="str">
            <v>IN2100</v>
          </cell>
          <cell r="P1293" t="str">
            <v>Gains/(Losses) On Disposal Of Assets</v>
          </cell>
          <cell r="Q1293" t="str">
            <v>IP2100</v>
          </cell>
          <cell r="R1293" t="str">
            <v>Gains/(Losses) On Disposal Of Assets</v>
          </cell>
        </row>
        <row r="1294">
          <cell r="A1294">
            <v>462700</v>
          </cell>
          <cell r="B1294" t="str">
            <v>Contingent Rent from Finance Leases</v>
          </cell>
          <cell r="C1294" t="str">
            <v>IA9999</v>
          </cell>
          <cell r="D1294" t="str">
            <v>Trial Balance</v>
          </cell>
          <cell r="E1294" t="str">
            <v>IC1000</v>
          </cell>
          <cell r="F1294" t="str">
            <v>SOCI - Total Income and Expenditure</v>
          </cell>
          <cell r="G1294" t="str">
            <v>IE1000</v>
          </cell>
          <cell r="H1294" t="str">
            <v>Income</v>
          </cell>
          <cell r="I1294" t="str">
            <v>IG1000</v>
          </cell>
          <cell r="J1294" t="str">
            <v>Operating Income</v>
          </cell>
          <cell r="K1294" t="str">
            <v>IJ1500</v>
          </cell>
          <cell r="L1294" t="str">
            <v>Other Operating Income</v>
          </cell>
          <cell r="M1294" t="str">
            <v>IL1900</v>
          </cell>
          <cell r="N1294" t="str">
            <v>Rental Revenue From Finance Leases</v>
          </cell>
          <cell r="O1294" t="str">
            <v>IN1900</v>
          </cell>
          <cell r="P1294" t="str">
            <v>Rental Revenue From Finance Leases</v>
          </cell>
          <cell r="Q1294" t="str">
            <v>IP1900</v>
          </cell>
          <cell r="R1294" t="str">
            <v>Rental Revenue From Finance Leases</v>
          </cell>
        </row>
        <row r="1295">
          <cell r="A1295">
            <v>462800</v>
          </cell>
          <cell r="B1295" t="str">
            <v>Other Rental Revenue from Finance Leases</v>
          </cell>
          <cell r="C1295" t="str">
            <v>IA9999</v>
          </cell>
          <cell r="D1295" t="str">
            <v>Trial Balance</v>
          </cell>
          <cell r="E1295" t="str">
            <v>IC1000</v>
          </cell>
          <cell r="F1295" t="str">
            <v>SOCI - Total Income and Expenditure</v>
          </cell>
          <cell r="G1295" t="str">
            <v>IE1000</v>
          </cell>
          <cell r="H1295" t="str">
            <v>Income</v>
          </cell>
          <cell r="I1295" t="str">
            <v>IG1000</v>
          </cell>
          <cell r="J1295" t="str">
            <v>Operating Income</v>
          </cell>
          <cell r="K1295" t="str">
            <v>IJ1500</v>
          </cell>
          <cell r="L1295" t="str">
            <v>Other Operating Income</v>
          </cell>
          <cell r="M1295" t="str">
            <v>IL1900</v>
          </cell>
          <cell r="N1295" t="str">
            <v>Rental Revenue From Finance Leases</v>
          </cell>
          <cell r="O1295" t="str">
            <v>IN1900</v>
          </cell>
          <cell r="P1295" t="str">
            <v>Rental Revenue From Finance Leases</v>
          </cell>
          <cell r="Q1295" t="str">
            <v>IP1900</v>
          </cell>
          <cell r="R1295" t="str">
            <v>Rental Revenue From Finance Leases</v>
          </cell>
        </row>
        <row r="1296">
          <cell r="A1296">
            <v>462900</v>
          </cell>
          <cell r="B1296" t="str">
            <v>Contingent Rent from Operating Leases</v>
          </cell>
          <cell r="C1296" t="str">
            <v>IA9999</v>
          </cell>
          <cell r="D1296" t="str">
            <v>Trial Balance</v>
          </cell>
          <cell r="E1296" t="str">
            <v>IC1000</v>
          </cell>
          <cell r="F1296" t="str">
            <v>SOCI - Total Income and Expenditure</v>
          </cell>
          <cell r="G1296" t="str">
            <v>IE1000</v>
          </cell>
          <cell r="H1296" t="str">
            <v>Income</v>
          </cell>
          <cell r="I1296" t="str">
            <v>IG1000</v>
          </cell>
          <cell r="J1296" t="str">
            <v>Operating Income</v>
          </cell>
          <cell r="K1296" t="str">
            <v>IJ1500</v>
          </cell>
          <cell r="L1296" t="str">
            <v>Other Operating Income</v>
          </cell>
          <cell r="M1296" t="str">
            <v>IL1940</v>
          </cell>
          <cell r="N1296" t="str">
            <v>Rental Revenue From Operating Leases</v>
          </cell>
          <cell r="O1296" t="str">
            <v>IN1940</v>
          </cell>
          <cell r="P1296" t="str">
            <v>Rental Revenue From Operating Leases</v>
          </cell>
          <cell r="Q1296" t="str">
            <v>IP1940</v>
          </cell>
          <cell r="R1296" t="str">
            <v>Rental Revenue From Operating Leases</v>
          </cell>
        </row>
        <row r="1297">
          <cell r="A1297">
            <v>462910</v>
          </cell>
          <cell r="B1297" t="str">
            <v>Operating leases - minimum lease receipts</v>
          </cell>
          <cell r="C1297" t="str">
            <v>IA9999</v>
          </cell>
          <cell r="D1297" t="str">
            <v>Trial Balance</v>
          </cell>
          <cell r="E1297" t="str">
            <v>IC1000</v>
          </cell>
          <cell r="F1297" t="str">
            <v>SOCI - Total Income and Expenditure</v>
          </cell>
          <cell r="G1297" t="str">
            <v>IE1000</v>
          </cell>
          <cell r="H1297" t="str">
            <v>Income</v>
          </cell>
          <cell r="I1297" t="str">
            <v>IG1000</v>
          </cell>
          <cell r="J1297" t="str">
            <v>Operating Income</v>
          </cell>
          <cell r="K1297" t="str">
            <v>IJ1500</v>
          </cell>
          <cell r="L1297" t="str">
            <v>Other Operating Income</v>
          </cell>
          <cell r="M1297" t="str">
            <v>IL1940</v>
          </cell>
          <cell r="N1297" t="str">
            <v>Rental Revenue From Operating Leases</v>
          </cell>
          <cell r="O1297" t="str">
            <v>IN1940</v>
          </cell>
          <cell r="P1297" t="str">
            <v>Rental Revenue From Operating Leases</v>
          </cell>
          <cell r="Q1297" t="str">
            <v>IP1940</v>
          </cell>
          <cell r="R1297" t="str">
            <v>Rental Revenue From Operating Leases</v>
          </cell>
        </row>
        <row r="1298">
          <cell r="A1298">
            <v>462920</v>
          </cell>
          <cell r="B1298" t="str">
            <v>Operating leases - variable lease receipts</v>
          </cell>
          <cell r="C1298" t="str">
            <v>IA9999</v>
          </cell>
          <cell r="D1298" t="str">
            <v>Trial Balance</v>
          </cell>
          <cell r="E1298" t="str">
            <v>IC1000</v>
          </cell>
          <cell r="F1298" t="str">
            <v>SOCI - Total Income and Expenditure</v>
          </cell>
          <cell r="G1298" t="str">
            <v>IE1000</v>
          </cell>
          <cell r="H1298" t="str">
            <v>Income</v>
          </cell>
          <cell r="I1298" t="str">
            <v>IG1000</v>
          </cell>
          <cell r="J1298" t="str">
            <v>Operating Income</v>
          </cell>
          <cell r="K1298" t="str">
            <v>IJ1500</v>
          </cell>
          <cell r="L1298" t="str">
            <v>Other Operating Income</v>
          </cell>
          <cell r="M1298" t="str">
            <v>IL1940</v>
          </cell>
          <cell r="N1298" t="str">
            <v>Rental Revenue From Operating Leases</v>
          </cell>
          <cell r="O1298" t="str">
            <v>IN1940</v>
          </cell>
          <cell r="P1298" t="str">
            <v>Rental Revenue From Operating Leases</v>
          </cell>
          <cell r="Q1298" t="str">
            <v>IP1940</v>
          </cell>
          <cell r="R1298" t="str">
            <v>Rental Revenue From Operating Leases</v>
          </cell>
        </row>
        <row r="1299">
          <cell r="A1299">
            <v>463000</v>
          </cell>
          <cell r="B1299" t="str">
            <v>Rental Staff Accomodation</v>
          </cell>
          <cell r="C1299" t="str">
            <v>IA9999</v>
          </cell>
          <cell r="D1299" t="str">
            <v>Trial Balance</v>
          </cell>
          <cell r="E1299" t="str">
            <v>IC1000</v>
          </cell>
          <cell r="F1299" t="str">
            <v>SOCI - Total Income and Expenditure</v>
          </cell>
          <cell r="G1299" t="str">
            <v>IE1000</v>
          </cell>
          <cell r="H1299" t="str">
            <v>Income</v>
          </cell>
          <cell r="I1299" t="str">
            <v>IG1000</v>
          </cell>
          <cell r="J1299" t="str">
            <v>Operating Income</v>
          </cell>
          <cell r="K1299" t="str">
            <v>IJ1500</v>
          </cell>
          <cell r="L1299" t="str">
            <v>Other Operating Income</v>
          </cell>
          <cell r="M1299" t="str">
            <v>IL1980</v>
          </cell>
          <cell r="N1299" t="str">
            <v>Other (Operating Income)</v>
          </cell>
          <cell r="O1299" t="str">
            <v>IN1990</v>
          </cell>
          <cell r="P1299" t="str">
            <v>Staff Accommodation Rental</v>
          </cell>
          <cell r="Q1299" t="str">
            <v>IP1990</v>
          </cell>
          <cell r="R1299" t="str">
            <v>Staff Accommodation Rental</v>
          </cell>
        </row>
        <row r="1300">
          <cell r="A1300">
            <v>463100</v>
          </cell>
          <cell r="B1300" t="str">
            <v>PGME Department Rent Income</v>
          </cell>
          <cell r="C1300" t="str">
            <v>IA9999</v>
          </cell>
          <cell r="D1300" t="str">
            <v>Trial Balance</v>
          </cell>
          <cell r="E1300" t="str">
            <v>IC1000</v>
          </cell>
          <cell r="F1300" t="str">
            <v>SOCI - Total Income and Expenditure</v>
          </cell>
          <cell r="G1300" t="str">
            <v>IE1000</v>
          </cell>
          <cell r="H1300" t="str">
            <v>Income</v>
          </cell>
          <cell r="I1300" t="str">
            <v>IG1000</v>
          </cell>
          <cell r="J1300" t="str">
            <v>Operating Income</v>
          </cell>
          <cell r="K1300" t="str">
            <v>IJ1500</v>
          </cell>
          <cell r="L1300" t="str">
            <v>Other Operating Income</v>
          </cell>
          <cell r="M1300" t="str">
            <v>IL1980</v>
          </cell>
          <cell r="N1300" t="str">
            <v>Other (Operating Income)</v>
          </cell>
          <cell r="O1300" t="str">
            <v>IN1992</v>
          </cell>
          <cell r="P1300" t="str">
            <v>Other Income Not Covered By Tables 2 and The Other Rows In Table 3</v>
          </cell>
          <cell r="Q1300" t="str">
            <v>IP1992</v>
          </cell>
          <cell r="R1300" t="str">
            <v>Other Income Not Covered By Tables 2 and The Other Rows In Table 3</v>
          </cell>
        </row>
        <row r="1301">
          <cell r="A1301">
            <v>463200</v>
          </cell>
          <cell r="B1301" t="str">
            <v>Rental Income from Other Public Service</v>
          </cell>
          <cell r="C1301" t="str">
            <v>IA9999</v>
          </cell>
          <cell r="D1301" t="str">
            <v>Trial Balance</v>
          </cell>
          <cell r="E1301" t="str">
            <v>IC1000</v>
          </cell>
          <cell r="F1301" t="str">
            <v>SOCI - Total Income and Expenditure</v>
          </cell>
          <cell r="G1301" t="str">
            <v>IE1000</v>
          </cell>
          <cell r="H1301" t="str">
            <v>Income</v>
          </cell>
          <cell r="I1301" t="str">
            <v>IG1000</v>
          </cell>
          <cell r="J1301" t="str">
            <v>Operating Income</v>
          </cell>
          <cell r="K1301" t="str">
            <v>IJ1500</v>
          </cell>
          <cell r="L1301" t="str">
            <v>Other Operating Income</v>
          </cell>
          <cell r="M1301" t="str">
            <v>IL1980</v>
          </cell>
          <cell r="N1301" t="str">
            <v>Other (Operating Income)</v>
          </cell>
          <cell r="O1301" t="str">
            <v>IN1992</v>
          </cell>
          <cell r="P1301" t="str">
            <v>Other Income Not Covered By Tables 2 and The Other Rows In Table 3</v>
          </cell>
          <cell r="Q1301" t="str">
            <v>IP1992</v>
          </cell>
          <cell r="R1301" t="str">
            <v>Other Income Not Covered By Tables 2 and The Other Rows In Table 3</v>
          </cell>
        </row>
        <row r="1302">
          <cell r="A1302">
            <v>463300</v>
          </cell>
          <cell r="B1302" t="str">
            <v>Property Rental (Not Lease Income)</v>
          </cell>
          <cell r="C1302" t="str">
            <v>IA9999</v>
          </cell>
          <cell r="D1302" t="str">
            <v>Trial Balance</v>
          </cell>
          <cell r="E1302" t="str">
            <v>IC1000</v>
          </cell>
          <cell r="F1302" t="str">
            <v>SOCI - Total Income and Expenditure</v>
          </cell>
          <cell r="G1302" t="str">
            <v>IE1000</v>
          </cell>
          <cell r="H1302" t="str">
            <v>Income</v>
          </cell>
          <cell r="I1302" t="str">
            <v>IG1000</v>
          </cell>
          <cell r="J1302" t="str">
            <v>Operating Income</v>
          </cell>
          <cell r="K1302" t="str">
            <v>IJ1500</v>
          </cell>
          <cell r="L1302" t="str">
            <v>Other Operating Income</v>
          </cell>
          <cell r="M1302" t="str">
            <v>IL1980</v>
          </cell>
          <cell r="N1302" t="str">
            <v>Other (Operating Income)</v>
          </cell>
          <cell r="O1302" t="str">
            <v>IN1988</v>
          </cell>
          <cell r="P1302" t="str">
            <v>Property Rental (Not Lease Income)</v>
          </cell>
          <cell r="Q1302" t="str">
            <v>IP1988</v>
          </cell>
          <cell r="R1302" t="str">
            <v>Property Rental (Not Lease Income)</v>
          </cell>
        </row>
        <row r="1303">
          <cell r="A1303">
            <v>463350</v>
          </cell>
          <cell r="B1303" t="str">
            <v>Rental Income Other</v>
          </cell>
          <cell r="C1303" t="str">
            <v>IA9999</v>
          </cell>
          <cell r="D1303" t="str">
            <v>Trial Balance</v>
          </cell>
          <cell r="E1303" t="str">
            <v>IC1000</v>
          </cell>
          <cell r="F1303" t="str">
            <v>SOCI - Total Income and Expenditure</v>
          </cell>
          <cell r="G1303" t="str">
            <v>IE1000</v>
          </cell>
          <cell r="H1303" t="str">
            <v>Income</v>
          </cell>
          <cell r="I1303" t="str">
            <v>IG1000</v>
          </cell>
          <cell r="J1303" t="str">
            <v>Operating Income</v>
          </cell>
          <cell r="K1303" t="str">
            <v>IJ1500</v>
          </cell>
          <cell r="L1303" t="str">
            <v>Other Operating Income</v>
          </cell>
          <cell r="M1303" t="str">
            <v>IL1940</v>
          </cell>
          <cell r="N1303" t="str">
            <v>Rental Revenue From Operating Leases</v>
          </cell>
          <cell r="O1303" t="str">
            <v>IN1940</v>
          </cell>
          <cell r="P1303" t="str">
            <v>Rental Revenue From Operating Leases</v>
          </cell>
          <cell r="Q1303" t="str">
            <v>IP1940</v>
          </cell>
          <cell r="R1303" t="str">
            <v>Rental Revenue From Operating Leases</v>
          </cell>
        </row>
        <row r="1304">
          <cell r="A1304">
            <v>463400</v>
          </cell>
          <cell r="B1304" t="str">
            <v>Lease Car Income</v>
          </cell>
          <cell r="C1304" t="str">
            <v>IA9999</v>
          </cell>
          <cell r="D1304" t="str">
            <v>Trial Balance</v>
          </cell>
          <cell r="E1304" t="str">
            <v>IC1000</v>
          </cell>
          <cell r="F1304" t="str">
            <v>SOCI - Total Income and Expenditure</v>
          </cell>
          <cell r="G1304" t="str">
            <v>IE1000</v>
          </cell>
          <cell r="H1304" t="str">
            <v>Income</v>
          </cell>
          <cell r="I1304" t="str">
            <v>IG1000</v>
          </cell>
          <cell r="J1304" t="str">
            <v>Operating Income</v>
          </cell>
          <cell r="K1304" t="str">
            <v>IJ1500</v>
          </cell>
          <cell r="L1304" t="str">
            <v>Other Operating Income</v>
          </cell>
          <cell r="M1304" t="str">
            <v>IL1980</v>
          </cell>
          <cell r="N1304" t="str">
            <v>Other (Operating Income)</v>
          </cell>
          <cell r="O1304" t="str">
            <v>IN1992</v>
          </cell>
          <cell r="P1304" t="str">
            <v>Other Income Not Covered By Tables 2 and The Other Rows In Table 3</v>
          </cell>
          <cell r="Q1304" t="str">
            <v>IP1992</v>
          </cell>
          <cell r="R1304" t="str">
            <v>Other Income Not Covered By Tables 2 and The Other Rows In Table 3</v>
          </cell>
        </row>
        <row r="1305">
          <cell r="A1305">
            <v>464000</v>
          </cell>
          <cell r="B1305" t="str">
            <v>Drug Penalty Income</v>
          </cell>
          <cell r="C1305" t="str">
            <v>IA9999</v>
          </cell>
          <cell r="D1305" t="str">
            <v>Trial Balance</v>
          </cell>
          <cell r="E1305" t="str">
            <v>IC1000</v>
          </cell>
          <cell r="F1305" t="str">
            <v>SOCI - Total Income and Expenditure</v>
          </cell>
          <cell r="G1305" t="str">
            <v>IE1000</v>
          </cell>
          <cell r="H1305" t="str">
            <v>Income</v>
          </cell>
          <cell r="I1305" t="str">
            <v>IG1000</v>
          </cell>
          <cell r="J1305" t="str">
            <v>Operating Income</v>
          </cell>
          <cell r="K1305" t="str">
            <v>IJ1500</v>
          </cell>
          <cell r="L1305" t="str">
            <v>Other Operating Income</v>
          </cell>
          <cell r="M1305" t="str">
            <v>IL1980</v>
          </cell>
          <cell r="N1305" t="str">
            <v>Other (Operating Income)</v>
          </cell>
          <cell r="O1305" t="str">
            <v>IN1992</v>
          </cell>
          <cell r="P1305" t="str">
            <v>Other Income Not Covered By Tables 2 and The Other Rows In Table 3</v>
          </cell>
          <cell r="Q1305" t="str">
            <v>IP1992</v>
          </cell>
          <cell r="R1305" t="str">
            <v>Other Income Not Covered By Tables 2 and The Other Rows In Table 3</v>
          </cell>
        </row>
        <row r="1306">
          <cell r="A1306">
            <v>464100</v>
          </cell>
          <cell r="B1306" t="str">
            <v>Other Fines and Penalties Income</v>
          </cell>
          <cell r="C1306" t="str">
            <v>IA9999</v>
          </cell>
          <cell r="D1306" t="str">
            <v>Trial Balance</v>
          </cell>
          <cell r="E1306" t="str">
            <v>IC1000</v>
          </cell>
          <cell r="F1306" t="str">
            <v>SOCI - Total Income and Expenditure</v>
          </cell>
          <cell r="G1306" t="str">
            <v>IE1000</v>
          </cell>
          <cell r="H1306" t="str">
            <v>Income</v>
          </cell>
          <cell r="I1306" t="str">
            <v>IG1000</v>
          </cell>
          <cell r="J1306" t="str">
            <v>Operating Income</v>
          </cell>
          <cell r="K1306" t="str">
            <v>IJ1500</v>
          </cell>
          <cell r="L1306" t="str">
            <v>Other Operating Income</v>
          </cell>
          <cell r="M1306" t="str">
            <v>IL1980</v>
          </cell>
          <cell r="N1306" t="str">
            <v>Other (Operating Income)</v>
          </cell>
          <cell r="O1306" t="str">
            <v>IN1992</v>
          </cell>
          <cell r="P1306" t="str">
            <v>Other Income Not Covered By Tables 2 and The Other Rows In Table 3</v>
          </cell>
          <cell r="Q1306" t="str">
            <v>IP1992</v>
          </cell>
          <cell r="R1306" t="str">
            <v>Other Income Not Covered By Tables 2 and The Other Rows In Table 3</v>
          </cell>
        </row>
        <row r="1307">
          <cell r="A1307">
            <v>465000</v>
          </cell>
          <cell r="B1307" t="str">
            <v>Sponsorship Income</v>
          </cell>
          <cell r="C1307" t="str">
            <v>IA9999</v>
          </cell>
          <cell r="D1307" t="str">
            <v>Trial Balance</v>
          </cell>
          <cell r="E1307" t="str">
            <v>IC1000</v>
          </cell>
          <cell r="F1307" t="str">
            <v>SOCI - Total Income and Expenditure</v>
          </cell>
          <cell r="G1307" t="str">
            <v>IE1000</v>
          </cell>
          <cell r="H1307" t="str">
            <v>Income</v>
          </cell>
          <cell r="I1307" t="str">
            <v>IG1000</v>
          </cell>
          <cell r="J1307" t="str">
            <v>Operating Income</v>
          </cell>
          <cell r="K1307" t="str">
            <v>IJ1500</v>
          </cell>
          <cell r="L1307" t="str">
            <v>Other Operating Income</v>
          </cell>
          <cell r="M1307" t="str">
            <v>IL1980</v>
          </cell>
          <cell r="N1307" t="str">
            <v>Other (Operating Income)</v>
          </cell>
          <cell r="O1307" t="str">
            <v>IN1992</v>
          </cell>
          <cell r="P1307" t="str">
            <v>Other Income Not Covered By Tables 2 and The Other Rows In Table 3</v>
          </cell>
          <cell r="Q1307" t="str">
            <v>IP1992</v>
          </cell>
          <cell r="R1307" t="str">
            <v>Other Income Not Covered By Tables 2 and The Other Rows In Table 3</v>
          </cell>
        </row>
        <row r="1308">
          <cell r="A1308">
            <v>466000</v>
          </cell>
          <cell r="B1308" t="str">
            <v>Depr on Government Grant Income</v>
          </cell>
          <cell r="C1308" t="str">
            <v>IA9999</v>
          </cell>
          <cell r="D1308" t="str">
            <v>Trial Balance</v>
          </cell>
          <cell r="E1308" t="str">
            <v>IC1000</v>
          </cell>
          <cell r="F1308" t="str">
            <v>SOCI - Total Income and Expenditure</v>
          </cell>
          <cell r="G1308" t="str">
            <v>IE1000</v>
          </cell>
          <cell r="H1308" t="str">
            <v>Income</v>
          </cell>
          <cell r="I1308" t="str">
            <v>IG1000</v>
          </cell>
          <cell r="J1308" t="str">
            <v>Operating Income</v>
          </cell>
          <cell r="K1308" t="str">
            <v>IJ1500</v>
          </cell>
          <cell r="L1308" t="str">
            <v>Other Operating Income</v>
          </cell>
          <cell r="M1308" t="str">
            <v>IL1620</v>
          </cell>
          <cell r="N1308" t="str">
            <v>Cash Donations / Grants For The Purchase Of Capital Assets</v>
          </cell>
          <cell r="O1308" t="str">
            <v>IN1620</v>
          </cell>
          <cell r="P1308" t="str">
            <v>Cash Donations / Grants For The Purchase Of Capital Assets</v>
          </cell>
          <cell r="Q1308" t="str">
            <v>IP1620</v>
          </cell>
          <cell r="R1308" t="str">
            <v>Cash Donations / Grants For The Purchase Of Capital Assets</v>
          </cell>
        </row>
        <row r="1309">
          <cell r="A1309">
            <v>467000</v>
          </cell>
          <cell r="B1309" t="str">
            <v>Higher Clinical Excellence Awards</v>
          </cell>
          <cell r="C1309" t="str">
            <v>IA9999</v>
          </cell>
          <cell r="D1309" t="str">
            <v>Trial Balance</v>
          </cell>
          <cell r="E1309" t="str">
            <v>IC1000</v>
          </cell>
          <cell r="F1309" t="str">
            <v>SOCI - Total Income and Expenditure</v>
          </cell>
          <cell r="G1309" t="str">
            <v>IE1000</v>
          </cell>
          <cell r="H1309" t="str">
            <v>Income</v>
          </cell>
          <cell r="I1309" t="str">
            <v>IG1000</v>
          </cell>
          <cell r="J1309" t="str">
            <v>Operating Income</v>
          </cell>
          <cell r="K1309" t="str">
            <v>IJ1500</v>
          </cell>
          <cell r="L1309" t="str">
            <v>Other Operating Income</v>
          </cell>
          <cell r="M1309" t="str">
            <v>IL1980</v>
          </cell>
          <cell r="N1309" t="str">
            <v>Other (Operating Income)</v>
          </cell>
          <cell r="O1309" t="str">
            <v>IN1992</v>
          </cell>
          <cell r="P1309" t="str">
            <v>Other Income Not Covered By Tables 2 and The Other Rows In Table 3</v>
          </cell>
          <cell r="Q1309" t="str">
            <v>IP1992</v>
          </cell>
          <cell r="R1309" t="str">
            <v>Other Income Not Covered By Tables 2 and The Other Rows In Table 3</v>
          </cell>
        </row>
        <row r="1310">
          <cell r="A1310">
            <v>468000</v>
          </cell>
          <cell r="B1310" t="str">
            <v>Car Parking Income</v>
          </cell>
          <cell r="C1310" t="str">
            <v>IA9999</v>
          </cell>
          <cell r="D1310" t="str">
            <v>Trial Balance</v>
          </cell>
          <cell r="E1310" t="str">
            <v>IC1000</v>
          </cell>
          <cell r="F1310" t="str">
            <v>SOCI - Total Income and Expenditure</v>
          </cell>
          <cell r="G1310" t="str">
            <v>IE1000</v>
          </cell>
          <cell r="H1310" t="str">
            <v>Income</v>
          </cell>
          <cell r="I1310" t="str">
            <v>IG1000</v>
          </cell>
          <cell r="J1310" t="str">
            <v>Operating Income</v>
          </cell>
          <cell r="K1310" t="str">
            <v>IJ1500</v>
          </cell>
          <cell r="L1310" t="str">
            <v>Other Operating Income</v>
          </cell>
          <cell r="M1310" t="str">
            <v>IL1980</v>
          </cell>
          <cell r="N1310" t="str">
            <v>Other (Operating Income)</v>
          </cell>
          <cell r="O1310" t="str">
            <v>IN1982</v>
          </cell>
          <cell r="P1310" t="str">
            <v>Car Parking Income</v>
          </cell>
          <cell r="Q1310" t="str">
            <v>IP1982</v>
          </cell>
          <cell r="R1310" t="str">
            <v>Car Parking Income</v>
          </cell>
        </row>
        <row r="1311">
          <cell r="A1311">
            <v>468500</v>
          </cell>
          <cell r="B1311" t="str">
            <v>Pharmacy Sales</v>
          </cell>
          <cell r="C1311" t="str">
            <v>IA9999</v>
          </cell>
          <cell r="D1311" t="str">
            <v>Trial Balance</v>
          </cell>
          <cell r="E1311" t="str">
            <v>IC1000</v>
          </cell>
          <cell r="F1311" t="str">
            <v>SOCI - Total Income and Expenditure</v>
          </cell>
          <cell r="G1311" t="str">
            <v>IE1000</v>
          </cell>
          <cell r="H1311" t="str">
            <v>Income</v>
          </cell>
          <cell r="I1311" t="str">
            <v>IG1000</v>
          </cell>
          <cell r="J1311" t="str">
            <v>Operating Income</v>
          </cell>
          <cell r="K1311" t="str">
            <v>IJ1500</v>
          </cell>
          <cell r="L1311" t="str">
            <v>Other Operating Income</v>
          </cell>
          <cell r="M1311" t="str">
            <v>IL1980</v>
          </cell>
          <cell r="N1311" t="str">
            <v>Other (Operating Income)</v>
          </cell>
          <cell r="O1311" t="str">
            <v>IN1986</v>
          </cell>
          <cell r="P1311" t="str">
            <v>Pharmacy Sales</v>
          </cell>
          <cell r="Q1311" t="str">
            <v>IP1986</v>
          </cell>
          <cell r="R1311" t="str">
            <v>Pharmacy Sales</v>
          </cell>
        </row>
        <row r="1312">
          <cell r="A1312">
            <v>468700</v>
          </cell>
          <cell r="B1312" t="str">
            <v>Creche Services Income</v>
          </cell>
          <cell r="C1312" t="str">
            <v>IA9999</v>
          </cell>
          <cell r="D1312" t="str">
            <v>Trial Balance</v>
          </cell>
          <cell r="E1312" t="str">
            <v>IC1000</v>
          </cell>
          <cell r="F1312" t="str">
            <v>SOCI - Total Income and Expenditure</v>
          </cell>
          <cell r="G1312" t="str">
            <v>IE1000</v>
          </cell>
          <cell r="H1312" t="str">
            <v>Income</v>
          </cell>
          <cell r="I1312" t="str">
            <v>IG1000</v>
          </cell>
          <cell r="J1312" t="str">
            <v>Operating Income</v>
          </cell>
          <cell r="K1312" t="str">
            <v>IJ1500</v>
          </cell>
          <cell r="L1312" t="str">
            <v>Other Operating Income</v>
          </cell>
          <cell r="M1312" t="str">
            <v>IL1980</v>
          </cell>
          <cell r="N1312" t="str">
            <v>Other (Operating Income)</v>
          </cell>
          <cell r="O1312" t="str">
            <v>IN1992</v>
          </cell>
          <cell r="P1312" t="str">
            <v>Other Income Not Covered By Tables 2 and The Other Rows In Table 3</v>
          </cell>
          <cell r="Q1312" t="str">
            <v>IP1992</v>
          </cell>
          <cell r="R1312" t="str">
            <v>Other Income Not Covered By Tables 2 and The Other Rows In Table 3</v>
          </cell>
        </row>
        <row r="1313">
          <cell r="A1313">
            <v>469000</v>
          </cell>
          <cell r="B1313" t="str">
            <v>Catering Income</v>
          </cell>
          <cell r="C1313" t="str">
            <v>IA9999</v>
          </cell>
          <cell r="D1313" t="str">
            <v>Trial Balance</v>
          </cell>
          <cell r="E1313" t="str">
            <v>IC1000</v>
          </cell>
          <cell r="F1313" t="str">
            <v>SOCI - Total Income and Expenditure</v>
          </cell>
          <cell r="G1313" t="str">
            <v>IE1000</v>
          </cell>
          <cell r="H1313" t="str">
            <v>Income</v>
          </cell>
          <cell r="I1313" t="str">
            <v>IG1000</v>
          </cell>
          <cell r="J1313" t="str">
            <v>Operating Income</v>
          </cell>
          <cell r="K1313" t="str">
            <v>IJ1500</v>
          </cell>
          <cell r="L1313" t="str">
            <v>Other Operating Income</v>
          </cell>
          <cell r="M1313" t="str">
            <v>IL1980</v>
          </cell>
          <cell r="N1313" t="str">
            <v>Other (Operating Income)</v>
          </cell>
          <cell r="O1313" t="str">
            <v>IN1984</v>
          </cell>
          <cell r="P1313" t="str">
            <v>Catering</v>
          </cell>
          <cell r="Q1313" t="str">
            <v>IP1984</v>
          </cell>
          <cell r="R1313" t="str">
            <v>Catering</v>
          </cell>
        </row>
        <row r="1314">
          <cell r="A1314">
            <v>470000</v>
          </cell>
          <cell r="B1314" t="str">
            <v>Sales of Goods</v>
          </cell>
          <cell r="C1314" t="str">
            <v>IA9999</v>
          </cell>
          <cell r="D1314" t="str">
            <v>Trial Balance</v>
          </cell>
          <cell r="E1314" t="str">
            <v>IC1000</v>
          </cell>
          <cell r="F1314" t="str">
            <v>SOCI - Total Income and Expenditure</v>
          </cell>
          <cell r="G1314" t="str">
            <v>IE1000</v>
          </cell>
          <cell r="H1314" t="str">
            <v>Income</v>
          </cell>
          <cell r="I1314" t="str">
            <v>IG1000</v>
          </cell>
          <cell r="J1314" t="str">
            <v>Operating Income</v>
          </cell>
          <cell r="K1314" t="str">
            <v>IJ1500</v>
          </cell>
          <cell r="L1314" t="str">
            <v>Other Operating Income</v>
          </cell>
          <cell r="M1314" t="str">
            <v>IL1980</v>
          </cell>
          <cell r="N1314" t="str">
            <v>Other (Operating Income)</v>
          </cell>
          <cell r="O1314" t="str">
            <v>IN1992</v>
          </cell>
          <cell r="P1314" t="str">
            <v>Other Income Not Covered By Tables 2 and The Other Rows In Table 3</v>
          </cell>
          <cell r="Q1314" t="str">
            <v>IP1992</v>
          </cell>
          <cell r="R1314" t="str">
            <v>Other Income Not Covered By Tables 2 and The Other Rows In Table 3</v>
          </cell>
        </row>
        <row r="1315">
          <cell r="A1315">
            <v>470100</v>
          </cell>
          <cell r="B1315" t="str">
            <v>Sale of Waste</v>
          </cell>
          <cell r="C1315" t="str">
            <v>IA9999</v>
          </cell>
          <cell r="D1315" t="str">
            <v>Trial Balance</v>
          </cell>
          <cell r="E1315" t="str">
            <v>IC1000</v>
          </cell>
          <cell r="F1315" t="str">
            <v>SOCI - Total Income and Expenditure</v>
          </cell>
          <cell r="G1315" t="str">
            <v>IE1000</v>
          </cell>
          <cell r="H1315" t="str">
            <v>Income</v>
          </cell>
          <cell r="I1315" t="str">
            <v>IG1000</v>
          </cell>
          <cell r="J1315" t="str">
            <v>Operating Income</v>
          </cell>
          <cell r="K1315" t="str">
            <v>IJ1500</v>
          </cell>
          <cell r="L1315" t="str">
            <v>Other Operating Income</v>
          </cell>
          <cell r="M1315" t="str">
            <v>IL1980</v>
          </cell>
          <cell r="N1315" t="str">
            <v>Other (Operating Income)</v>
          </cell>
          <cell r="O1315" t="str">
            <v>IN1992</v>
          </cell>
          <cell r="P1315" t="str">
            <v>Other Income Not Covered By Tables 2 and The Other Rows In Table 3</v>
          </cell>
          <cell r="Q1315" t="str">
            <v>IP1992</v>
          </cell>
          <cell r="R1315" t="str">
            <v>Other Income Not Covered By Tables 2 and The Other Rows In Table 3</v>
          </cell>
        </row>
        <row r="1316">
          <cell r="A1316">
            <v>470200</v>
          </cell>
          <cell r="B1316" t="str">
            <v>Category II Income</v>
          </cell>
          <cell r="C1316" t="str">
            <v>IA9999</v>
          </cell>
          <cell r="D1316" t="str">
            <v>Trial Balance</v>
          </cell>
          <cell r="E1316" t="str">
            <v>IC1000</v>
          </cell>
          <cell r="F1316" t="str">
            <v>SOCI - Total Income and Expenditure</v>
          </cell>
          <cell r="G1316" t="str">
            <v>IE1000</v>
          </cell>
          <cell r="H1316" t="str">
            <v>Income</v>
          </cell>
          <cell r="I1316" t="str">
            <v>IG1000</v>
          </cell>
          <cell r="J1316" t="str">
            <v>Operating Income</v>
          </cell>
          <cell r="K1316" t="str">
            <v>IJ1000</v>
          </cell>
          <cell r="L1316" t="str">
            <v>Operating Income From Patient Care Activities</v>
          </cell>
          <cell r="M1316" t="str">
            <v>IL1280</v>
          </cell>
          <cell r="N1316" t="str">
            <v>Non NHS: Private Patients</v>
          </cell>
          <cell r="O1316" t="str">
            <v>IN1280</v>
          </cell>
          <cell r="P1316" t="str">
            <v>Non NHS: Private Patients</v>
          </cell>
          <cell r="Q1316" t="str">
            <v>IP1280</v>
          </cell>
          <cell r="R1316" t="str">
            <v>Non NHS: Private Patients</v>
          </cell>
        </row>
        <row r="1317">
          <cell r="A1317">
            <v>470300</v>
          </cell>
          <cell r="B1317" t="str">
            <v>Vending Machine Income</v>
          </cell>
          <cell r="C1317" t="str">
            <v>IA9999</v>
          </cell>
          <cell r="D1317" t="str">
            <v>Trial Balance</v>
          </cell>
          <cell r="E1317" t="str">
            <v>IC1000</v>
          </cell>
          <cell r="F1317" t="str">
            <v>SOCI - Total Income and Expenditure</v>
          </cell>
          <cell r="G1317" t="str">
            <v>IE1000</v>
          </cell>
          <cell r="H1317" t="str">
            <v>Income</v>
          </cell>
          <cell r="I1317" t="str">
            <v>IG1000</v>
          </cell>
          <cell r="J1317" t="str">
            <v>Operating Income</v>
          </cell>
          <cell r="K1317" t="str">
            <v>IJ1500</v>
          </cell>
          <cell r="L1317" t="str">
            <v>Other Operating Income</v>
          </cell>
          <cell r="M1317" t="str">
            <v>IL1980</v>
          </cell>
          <cell r="N1317" t="str">
            <v>Other (Operating Income)</v>
          </cell>
          <cell r="O1317" t="str">
            <v>IN1992</v>
          </cell>
          <cell r="P1317" t="str">
            <v>Other Income Not Covered By Tables 2 and The Other Rows In Table 3</v>
          </cell>
          <cell r="Q1317" t="str">
            <v>IP1992</v>
          </cell>
          <cell r="R1317" t="str">
            <v>Other Income Not Covered By Tables 2 and The Other Rows In Table 3</v>
          </cell>
        </row>
        <row r="1318">
          <cell r="A1318">
            <v>470400</v>
          </cell>
          <cell r="B1318" t="str">
            <v>Extraction of Medical Records/Notes</v>
          </cell>
          <cell r="C1318" t="str">
            <v>IA9999</v>
          </cell>
          <cell r="D1318" t="str">
            <v>Trial Balance</v>
          </cell>
          <cell r="E1318" t="str">
            <v>IC1000</v>
          </cell>
          <cell r="F1318" t="str">
            <v>SOCI - Total Income and Expenditure</v>
          </cell>
          <cell r="G1318" t="str">
            <v>IE1000</v>
          </cell>
          <cell r="H1318" t="str">
            <v>Income</v>
          </cell>
          <cell r="I1318" t="str">
            <v>IG1000</v>
          </cell>
          <cell r="J1318" t="str">
            <v>Operating Income</v>
          </cell>
          <cell r="K1318" t="str">
            <v>IJ1500</v>
          </cell>
          <cell r="L1318" t="str">
            <v>Other Operating Income</v>
          </cell>
          <cell r="M1318" t="str">
            <v>IL1740</v>
          </cell>
          <cell r="N1318" t="str">
            <v>Non-Patient Care Services To Other Non Wga Bodies</v>
          </cell>
          <cell r="O1318" t="str">
            <v>IN1740</v>
          </cell>
          <cell r="P1318" t="str">
            <v>Non-Patient Care Services To Other Non WGA Bodies</v>
          </cell>
          <cell r="Q1318" t="str">
            <v>IP1740</v>
          </cell>
          <cell r="R1318" t="str">
            <v>Non-Patient Care Services To Other Non WGA Bodies</v>
          </cell>
        </row>
        <row r="1319">
          <cell r="A1319">
            <v>470500</v>
          </cell>
          <cell r="B1319" t="str">
            <v>Rendering of Services</v>
          </cell>
          <cell r="C1319" t="str">
            <v>IA9999</v>
          </cell>
          <cell r="D1319" t="str">
            <v>Trial Balance</v>
          </cell>
          <cell r="E1319" t="str">
            <v>IC1000</v>
          </cell>
          <cell r="F1319" t="str">
            <v>SOCI - Total Income and Expenditure</v>
          </cell>
          <cell r="G1319" t="str">
            <v>IE1000</v>
          </cell>
          <cell r="H1319" t="str">
            <v>Income</v>
          </cell>
          <cell r="I1319" t="str">
            <v>IG1000</v>
          </cell>
          <cell r="J1319" t="str">
            <v>Operating Income</v>
          </cell>
          <cell r="K1319" t="str">
            <v>IJ1500</v>
          </cell>
          <cell r="L1319" t="str">
            <v>Other Operating Income</v>
          </cell>
          <cell r="M1319" t="str">
            <v>IL1980</v>
          </cell>
          <cell r="N1319" t="str">
            <v>Other (Operating Income)</v>
          </cell>
          <cell r="O1319" t="str">
            <v>IN1992</v>
          </cell>
          <cell r="P1319" t="str">
            <v>Other Income Not Covered By Tables 2 and The Other Rows In Table 3</v>
          </cell>
          <cell r="Q1319" t="str">
            <v>IP1992</v>
          </cell>
          <cell r="R1319" t="str">
            <v>Other Income Not Covered By Tables 2 and The Other Rows In Table 3</v>
          </cell>
        </row>
        <row r="1320">
          <cell r="A1320">
            <v>470600</v>
          </cell>
          <cell r="B1320" t="str">
            <v>Salary Recharge</v>
          </cell>
          <cell r="C1320" t="str">
            <v>IA9999</v>
          </cell>
          <cell r="D1320" t="str">
            <v>Trial Balance</v>
          </cell>
          <cell r="E1320" t="str">
            <v>IC1000</v>
          </cell>
          <cell r="F1320" t="str">
            <v>SOCI - Total Income and Expenditure</v>
          </cell>
          <cell r="G1320" t="str">
            <v>IE1000</v>
          </cell>
          <cell r="H1320" t="str">
            <v>Income</v>
          </cell>
          <cell r="I1320" t="str">
            <v>IG1000</v>
          </cell>
          <cell r="J1320" t="str">
            <v>Operating Income</v>
          </cell>
          <cell r="K1320" t="str">
            <v>IJ1500</v>
          </cell>
          <cell r="L1320" t="str">
            <v>Other Operating Income</v>
          </cell>
          <cell r="M1320" t="str">
            <v>IL1860</v>
          </cell>
          <cell r="N1320" t="str">
            <v>Income In Respect Of Employee Benefits Accounted On A Gross Basis</v>
          </cell>
          <cell r="O1320" t="str">
            <v>IN1860</v>
          </cell>
          <cell r="P1320" t="str">
            <v>Income In Respect Of Employee Benefits Accounted On A Gross Basis</v>
          </cell>
          <cell r="Q1320" t="str">
            <v>IP1860</v>
          </cell>
          <cell r="R1320" t="str">
            <v>Income In Respect Of Employee Benefits Accounted On A Gross Basis</v>
          </cell>
        </row>
        <row r="1321">
          <cell r="A1321">
            <v>470700</v>
          </cell>
          <cell r="B1321" t="str">
            <v>Compensation Payment Received</v>
          </cell>
          <cell r="C1321" t="str">
            <v>IA9999</v>
          </cell>
          <cell r="D1321" t="str">
            <v>Trial Balance</v>
          </cell>
          <cell r="E1321" t="str">
            <v>IC1000</v>
          </cell>
          <cell r="F1321" t="str">
            <v>SOCI - Total Income and Expenditure</v>
          </cell>
          <cell r="G1321" t="str">
            <v>IE1000</v>
          </cell>
          <cell r="H1321" t="str">
            <v>Income</v>
          </cell>
          <cell r="I1321" t="str">
            <v>IG1000</v>
          </cell>
          <cell r="J1321" t="str">
            <v>Operating Income</v>
          </cell>
          <cell r="K1321" t="str">
            <v>IJ1500</v>
          </cell>
          <cell r="L1321" t="str">
            <v>Other Operating Income</v>
          </cell>
          <cell r="M1321" t="str">
            <v>IL1980</v>
          </cell>
          <cell r="N1321" t="str">
            <v>Other (Operating Income)</v>
          </cell>
          <cell r="O1321" t="str">
            <v>IN1992</v>
          </cell>
          <cell r="P1321" t="str">
            <v>Other Income Not Covered By Tables 2 and The Other Rows In Table 3</v>
          </cell>
          <cell r="Q1321" t="str">
            <v>IP1992</v>
          </cell>
          <cell r="R1321" t="str">
            <v>Other Income Not Covered By Tables 2 and The Other Rows In Table 3</v>
          </cell>
        </row>
        <row r="1322">
          <cell r="A1322">
            <v>471000</v>
          </cell>
          <cell r="B1322" t="str">
            <v>Income Generation Schemes</v>
          </cell>
          <cell r="C1322" t="str">
            <v>IA9999</v>
          </cell>
          <cell r="D1322" t="str">
            <v>Trial Balance</v>
          </cell>
          <cell r="E1322" t="str">
            <v>IC1000</v>
          </cell>
          <cell r="F1322" t="str">
            <v>SOCI - Total Income and Expenditure</v>
          </cell>
          <cell r="G1322" t="str">
            <v>IE1000</v>
          </cell>
          <cell r="H1322" t="str">
            <v>Income</v>
          </cell>
          <cell r="I1322" t="str">
            <v>IG1000</v>
          </cell>
          <cell r="J1322" t="str">
            <v>Operating Income</v>
          </cell>
          <cell r="K1322" t="str">
            <v>IJ1500</v>
          </cell>
          <cell r="L1322" t="str">
            <v>Other Operating Income</v>
          </cell>
          <cell r="M1322" t="str">
            <v>IL1980</v>
          </cell>
          <cell r="N1322" t="str">
            <v>Other (Operating Income)</v>
          </cell>
          <cell r="O1322" t="str">
            <v>IN1992</v>
          </cell>
          <cell r="P1322" t="str">
            <v>Other Income Not Covered By Tables 2 and The Other Rows In Table 3</v>
          </cell>
          <cell r="Q1322" t="str">
            <v>IP1992</v>
          </cell>
          <cell r="R1322" t="str">
            <v>Other Income Not Covered By Tables 2 and The Other Rows In Table 3</v>
          </cell>
        </row>
        <row r="1323">
          <cell r="A1323">
            <v>471100</v>
          </cell>
          <cell r="B1323" t="str">
            <v>Contributions to expenditure - receipt of equipment donated from DHSC for COVID response below capitalisation threshold</v>
          </cell>
          <cell r="C1323" t="str">
            <v>IA9999</v>
          </cell>
          <cell r="D1323" t="str">
            <v>Trial Balance</v>
          </cell>
          <cell r="E1323" t="str">
            <v>IC1000</v>
          </cell>
          <cell r="F1323" t="str">
            <v>SOCI - Total Income and Expenditure</v>
          </cell>
          <cell r="G1323" t="str">
            <v>IE1000</v>
          </cell>
          <cell r="H1323" t="str">
            <v>Income</v>
          </cell>
          <cell r="I1323" t="str">
            <v>IG1000</v>
          </cell>
          <cell r="J1323" t="str">
            <v>Operating Income</v>
          </cell>
          <cell r="K1323" t="str">
            <v>IJ1500</v>
          </cell>
          <cell r="L1323" t="str">
            <v>Other Operating Income</v>
          </cell>
          <cell r="M1323" t="str">
            <v>IL1980</v>
          </cell>
          <cell r="N1323" t="str">
            <v>Other (Operating Income)</v>
          </cell>
          <cell r="O1323" t="str">
            <v>IN1992</v>
          </cell>
          <cell r="P1323" t="str">
            <v>Other Income Not Covered By Tables 2 and The Other Rows In Table 3</v>
          </cell>
          <cell r="Q1323" t="str">
            <v>IP1992</v>
          </cell>
          <cell r="R1323" t="str">
            <v>Other Income Not Covered By Tables 2 and The Other Rows In Table 3</v>
          </cell>
        </row>
        <row r="1324">
          <cell r="A1324">
            <v>471200</v>
          </cell>
          <cell r="B1324" t="str">
            <v>Contributions to expenditure - receipt of equipment donated from NHSE for COVID response below capitalisation threshold</v>
          </cell>
          <cell r="C1324" t="str">
            <v>IA9999</v>
          </cell>
          <cell r="D1324" t="str">
            <v>Trial Balance</v>
          </cell>
          <cell r="E1324" t="str">
            <v>IC1000</v>
          </cell>
          <cell r="F1324" t="str">
            <v>SOCI - Total Income and Expenditure</v>
          </cell>
          <cell r="G1324" t="str">
            <v>IE1000</v>
          </cell>
          <cell r="H1324" t="str">
            <v>Income</v>
          </cell>
          <cell r="I1324" t="str">
            <v>IG1000</v>
          </cell>
          <cell r="J1324" t="str">
            <v>Operating Income</v>
          </cell>
          <cell r="K1324" t="str">
            <v>IJ1500</v>
          </cell>
          <cell r="L1324" t="str">
            <v>Other Operating Income</v>
          </cell>
          <cell r="M1324" t="str">
            <v>IL1980</v>
          </cell>
          <cell r="N1324" t="str">
            <v>Other (Operating Income)</v>
          </cell>
          <cell r="O1324" t="str">
            <v>IN1992</v>
          </cell>
          <cell r="P1324" t="str">
            <v>Other Income Not Covered By Tables 2 and The Other Rows In Table 3</v>
          </cell>
          <cell r="Q1324" t="str">
            <v>IP1992</v>
          </cell>
          <cell r="R1324" t="str">
            <v>Other Income Not Covered By Tables 2 and The Other Rows In Table 3</v>
          </cell>
        </row>
        <row r="1325">
          <cell r="A1325">
            <v>475000</v>
          </cell>
          <cell r="B1325" t="str">
            <v>Investment Inc for Trust Funds</v>
          </cell>
          <cell r="C1325" t="str">
            <v>IA9999</v>
          </cell>
          <cell r="D1325" t="str">
            <v>Trial Balance</v>
          </cell>
          <cell r="E1325" t="str">
            <v>IC1000</v>
          </cell>
          <cell r="F1325" t="str">
            <v>SOCI - Total Income and Expenditure</v>
          </cell>
          <cell r="G1325" t="str">
            <v>IE1000</v>
          </cell>
          <cell r="H1325" t="str">
            <v>Income</v>
          </cell>
          <cell r="I1325" t="str">
            <v>IG1000</v>
          </cell>
          <cell r="J1325" t="str">
            <v>Operating Income</v>
          </cell>
          <cell r="K1325" t="str">
            <v>IJ1500</v>
          </cell>
          <cell r="L1325" t="str">
            <v>Other Operating Income</v>
          </cell>
          <cell r="M1325" t="str">
            <v>IL1660</v>
          </cell>
          <cell r="N1325" t="str">
            <v>Charitable and Other Contributions To Expenditure</v>
          </cell>
          <cell r="O1325" t="str">
            <v>IN1660</v>
          </cell>
          <cell r="P1325" t="str">
            <v>Charitable and Other Contributions To Expenditure</v>
          </cell>
          <cell r="Q1325" t="str">
            <v>IP1660</v>
          </cell>
          <cell r="R1325" t="str">
            <v>Charitable and Other Contributions To Expenditure</v>
          </cell>
        </row>
        <row r="1326">
          <cell r="A1326">
            <v>475100</v>
          </cell>
          <cell r="B1326" t="str">
            <v>Generating Funds</v>
          </cell>
          <cell r="C1326" t="str">
            <v>IA9999</v>
          </cell>
          <cell r="D1326" t="str">
            <v>Trial Balance</v>
          </cell>
          <cell r="E1326" t="str">
            <v>IC1000</v>
          </cell>
          <cell r="F1326" t="str">
            <v>SOCI - Total Income and Expenditure</v>
          </cell>
          <cell r="G1326" t="str">
            <v>IE1000</v>
          </cell>
          <cell r="H1326" t="str">
            <v>Income</v>
          </cell>
          <cell r="I1326" t="str">
            <v>IG1000</v>
          </cell>
          <cell r="J1326" t="str">
            <v>Operating Income</v>
          </cell>
          <cell r="K1326" t="str">
            <v>IJ1500</v>
          </cell>
          <cell r="L1326" t="str">
            <v>Other Operating Income</v>
          </cell>
          <cell r="M1326" t="str">
            <v>IL1980</v>
          </cell>
          <cell r="N1326" t="str">
            <v>Other (Operating Income)</v>
          </cell>
          <cell r="O1326" t="str">
            <v>IN1992</v>
          </cell>
          <cell r="P1326" t="str">
            <v>Other Income Not Covered By Tables 2 and The Other Rows In Table 3</v>
          </cell>
          <cell r="Q1326" t="str">
            <v>IP1992</v>
          </cell>
          <cell r="R1326" t="str">
            <v>Other Income Not Covered By Tables 2 and The Other Rows In Table 3</v>
          </cell>
        </row>
        <row r="1327">
          <cell r="A1327">
            <v>475200</v>
          </cell>
          <cell r="B1327" t="str">
            <v>Furtherance Charity Objective</v>
          </cell>
          <cell r="C1327" t="str">
            <v>IA9999</v>
          </cell>
          <cell r="D1327" t="str">
            <v>Trial Balance</v>
          </cell>
          <cell r="E1327" t="str">
            <v>IC1000</v>
          </cell>
          <cell r="F1327" t="str">
            <v>SOCI - Total Income and Expenditure</v>
          </cell>
          <cell r="G1327" t="str">
            <v>IE1000</v>
          </cell>
          <cell r="H1327" t="str">
            <v>Income</v>
          </cell>
          <cell r="I1327" t="str">
            <v>IG1000</v>
          </cell>
          <cell r="J1327" t="str">
            <v>Operating Income</v>
          </cell>
          <cell r="K1327" t="str">
            <v>IJ1500</v>
          </cell>
          <cell r="L1327" t="str">
            <v>Other Operating Income</v>
          </cell>
          <cell r="M1327" t="str">
            <v>IL1660</v>
          </cell>
          <cell r="N1327" t="str">
            <v>Charitable and Other Contributions To Expenditure</v>
          </cell>
          <cell r="O1327" t="str">
            <v>IN1660</v>
          </cell>
          <cell r="P1327" t="str">
            <v>Charitable and Other Contributions To Expenditure</v>
          </cell>
          <cell r="Q1327" t="str">
            <v>IP1660</v>
          </cell>
          <cell r="R1327" t="str">
            <v>Charitable and Other Contributions To Expenditure</v>
          </cell>
        </row>
        <row r="1328">
          <cell r="A1328">
            <v>475300</v>
          </cell>
          <cell r="B1328" t="str">
            <v>Grants From Other NHS Charities</v>
          </cell>
          <cell r="C1328" t="str">
            <v>IA9999</v>
          </cell>
          <cell r="D1328" t="str">
            <v>Trial Balance</v>
          </cell>
          <cell r="E1328" t="str">
            <v>IC1000</v>
          </cell>
          <cell r="F1328" t="str">
            <v>SOCI - Total Income and Expenditure</v>
          </cell>
          <cell r="G1328" t="str">
            <v>IE1000</v>
          </cell>
          <cell r="H1328" t="str">
            <v>Income</v>
          </cell>
          <cell r="I1328" t="str">
            <v>IG1000</v>
          </cell>
          <cell r="J1328" t="str">
            <v>Operating Income</v>
          </cell>
          <cell r="K1328" t="str">
            <v>IJ1500</v>
          </cell>
          <cell r="L1328" t="str">
            <v>Other Operating Income</v>
          </cell>
          <cell r="M1328" t="str">
            <v>IL1660</v>
          </cell>
          <cell r="N1328" t="str">
            <v>Charitable and Other Contributions To Expenditure</v>
          </cell>
          <cell r="O1328" t="str">
            <v>IN1660</v>
          </cell>
          <cell r="P1328" t="str">
            <v>Charitable and Other Contributions To Expenditure</v>
          </cell>
          <cell r="Q1328" t="str">
            <v>IP1660</v>
          </cell>
          <cell r="R1328" t="str">
            <v>Charitable and Other Contributions To Expenditure</v>
          </cell>
        </row>
        <row r="1329">
          <cell r="A1329">
            <v>475400</v>
          </cell>
          <cell r="B1329" t="str">
            <v>Other Incoming Resources</v>
          </cell>
          <cell r="C1329" t="str">
            <v>IA9999</v>
          </cell>
          <cell r="D1329" t="str">
            <v>Trial Balance</v>
          </cell>
          <cell r="E1329" t="str">
            <v>IC1000</v>
          </cell>
          <cell r="F1329" t="str">
            <v>SOCI - Total Income and Expenditure</v>
          </cell>
          <cell r="G1329" t="str">
            <v>IE1000</v>
          </cell>
          <cell r="H1329" t="str">
            <v>Income</v>
          </cell>
          <cell r="I1329" t="str">
            <v>IG1000</v>
          </cell>
          <cell r="J1329" t="str">
            <v>Operating Income</v>
          </cell>
          <cell r="K1329" t="str">
            <v>IJ1500</v>
          </cell>
          <cell r="L1329" t="str">
            <v>Other Operating Income</v>
          </cell>
          <cell r="M1329" t="str">
            <v>IL1980</v>
          </cell>
          <cell r="N1329" t="str">
            <v>Other (Operating Income)</v>
          </cell>
          <cell r="O1329" t="str">
            <v>IN1992</v>
          </cell>
          <cell r="P1329" t="str">
            <v>Other Income Not Covered By Tables 2 and The Other Rows In Table 3</v>
          </cell>
          <cell r="Q1329" t="str">
            <v>IP1992</v>
          </cell>
          <cell r="R1329" t="str">
            <v>Other Income Not Covered By Tables 2 and The Other Rows In Table 3</v>
          </cell>
        </row>
        <row r="1330">
          <cell r="A1330">
            <v>477000</v>
          </cell>
          <cell r="B1330" t="str">
            <v>Release of IFRIC 12 Deferred Income</v>
          </cell>
          <cell r="C1330" t="str">
            <v>IA9999</v>
          </cell>
          <cell r="D1330" t="str">
            <v>Trial Balance</v>
          </cell>
          <cell r="E1330" t="str">
            <v>IC1000</v>
          </cell>
          <cell r="F1330" t="str">
            <v>SOCI - Total Income and Expenditure</v>
          </cell>
          <cell r="G1330" t="str">
            <v>IE1000</v>
          </cell>
          <cell r="H1330" t="str">
            <v>Income</v>
          </cell>
          <cell r="I1330" t="str">
            <v>IG1000</v>
          </cell>
          <cell r="J1330" t="str">
            <v>Operating Income</v>
          </cell>
          <cell r="K1330" t="str">
            <v>IJ1500</v>
          </cell>
          <cell r="L1330" t="str">
            <v>Other Operating Income</v>
          </cell>
          <cell r="M1330" t="str">
            <v>IL1980</v>
          </cell>
          <cell r="N1330" t="str">
            <v>Other (Operating Income)</v>
          </cell>
          <cell r="O1330" t="str">
            <v>IN1996</v>
          </cell>
          <cell r="P1330" t="str">
            <v>Other Income (recognised in accordance with standards other than IFRS15)</v>
          </cell>
          <cell r="Q1330" t="str">
            <v>IP1996</v>
          </cell>
          <cell r="R1330" t="str">
            <v>Other Income (recognised in accordance with standards other than IFRS15)</v>
          </cell>
        </row>
        <row r="1331">
          <cell r="A1331">
            <v>480000</v>
          </cell>
          <cell r="B1331" t="str">
            <v>Income (Internal) Recharge : Received</v>
          </cell>
          <cell r="C1331" t="str">
            <v>IA9999</v>
          </cell>
          <cell r="D1331" t="str">
            <v>Trial Balance</v>
          </cell>
          <cell r="E1331" t="str">
            <v>IC1000</v>
          </cell>
          <cell r="F1331" t="str">
            <v>SOCI - Total Income and Expenditure</v>
          </cell>
          <cell r="G1331" t="str">
            <v>IE1000</v>
          </cell>
          <cell r="H1331" t="str">
            <v>Income</v>
          </cell>
          <cell r="I1331" t="str">
            <v>IG1000</v>
          </cell>
          <cell r="J1331" t="str">
            <v>Operating Income</v>
          </cell>
          <cell r="K1331" t="str">
            <v>IJ1500</v>
          </cell>
          <cell r="L1331" t="str">
            <v>Other Operating Income</v>
          </cell>
          <cell r="M1331" t="str">
            <v>IL1980</v>
          </cell>
          <cell r="N1331" t="str">
            <v>Other (Operating Income)</v>
          </cell>
          <cell r="O1331" t="str">
            <v>IN1992</v>
          </cell>
          <cell r="P1331" t="str">
            <v>Other Income Not Covered By Tables 2 and The Other Rows In Table 3</v>
          </cell>
          <cell r="Q1331" t="str">
            <v>IP1992</v>
          </cell>
          <cell r="R1331" t="str">
            <v>Other Income Not Covered By Tables 2 and The Other Rows In Table 3</v>
          </cell>
        </row>
        <row r="1332">
          <cell r="A1332">
            <v>481000</v>
          </cell>
          <cell r="B1332" t="str">
            <v>Income (Internal) Recharge : Provided</v>
          </cell>
          <cell r="C1332" t="str">
            <v>IA9999</v>
          </cell>
          <cell r="D1332" t="str">
            <v>Trial Balance</v>
          </cell>
          <cell r="E1332" t="str">
            <v>IC1000</v>
          </cell>
          <cell r="F1332" t="str">
            <v>SOCI - Total Income and Expenditure</v>
          </cell>
          <cell r="G1332" t="str">
            <v>IE1000</v>
          </cell>
          <cell r="H1332" t="str">
            <v>Income</v>
          </cell>
          <cell r="I1332" t="str">
            <v>IG1000</v>
          </cell>
          <cell r="J1332" t="str">
            <v>Operating Income</v>
          </cell>
          <cell r="K1332" t="str">
            <v>IJ1500</v>
          </cell>
          <cell r="L1332" t="str">
            <v>Other Operating Income</v>
          </cell>
          <cell r="M1332" t="str">
            <v>IL1980</v>
          </cell>
          <cell r="N1332" t="str">
            <v>Other (Operating Income)</v>
          </cell>
          <cell r="O1332" t="str">
            <v>IN1992</v>
          </cell>
          <cell r="P1332" t="str">
            <v>Other Income Not Covered By Tables 2 and The Other Rows In Table 3</v>
          </cell>
          <cell r="Q1332" t="str">
            <v>IP1992</v>
          </cell>
          <cell r="R1332" t="str">
            <v>Other Income Not Covered By Tables 2 and The Other Rows In Table 3</v>
          </cell>
        </row>
        <row r="1333">
          <cell r="A1333">
            <v>490000</v>
          </cell>
          <cell r="B1333" t="str">
            <v>Income Reserve</v>
          </cell>
          <cell r="C1333" t="str">
            <v>IA9999</v>
          </cell>
          <cell r="D1333" t="str">
            <v>Trial Balance</v>
          </cell>
          <cell r="E1333" t="str">
            <v>IC1000</v>
          </cell>
          <cell r="F1333" t="str">
            <v>SOCI - Total Income and Expenditure</v>
          </cell>
          <cell r="G1333" t="str">
            <v>IE1000</v>
          </cell>
          <cell r="H1333" t="str">
            <v>Income</v>
          </cell>
          <cell r="I1333" t="str">
            <v>IG1000</v>
          </cell>
          <cell r="J1333" t="str">
            <v>Operating Income</v>
          </cell>
          <cell r="K1333" t="str">
            <v>IJ1500</v>
          </cell>
          <cell r="L1333" t="str">
            <v>Other Operating Income</v>
          </cell>
          <cell r="M1333" t="str">
            <v>IL1980</v>
          </cell>
          <cell r="N1333" t="str">
            <v>Other (Operating Income)</v>
          </cell>
          <cell r="O1333" t="str">
            <v>IN1992</v>
          </cell>
          <cell r="P1333" t="str">
            <v>Other Income Not Covered By Tables 2 and The Other Rows In Table 3</v>
          </cell>
          <cell r="Q1333" t="str">
            <v>IP1992</v>
          </cell>
          <cell r="R1333" t="str">
            <v>Other Income Not Covered By Tables 2 and The Other Rows In Table 3</v>
          </cell>
        </row>
        <row r="1334">
          <cell r="A1334">
            <v>491000</v>
          </cell>
          <cell r="B1334" t="str">
            <v>Income Savings Target</v>
          </cell>
          <cell r="C1334" t="str">
            <v>IA9999</v>
          </cell>
          <cell r="D1334" t="str">
            <v>Trial Balance</v>
          </cell>
          <cell r="E1334" t="str">
            <v>IC1000</v>
          </cell>
          <cell r="F1334" t="str">
            <v>SOCI - Total Income and Expenditure</v>
          </cell>
          <cell r="G1334" t="str">
            <v>IE1000</v>
          </cell>
          <cell r="H1334" t="str">
            <v>Income</v>
          </cell>
          <cell r="I1334" t="str">
            <v>IG1000</v>
          </cell>
          <cell r="J1334" t="str">
            <v>Operating Income</v>
          </cell>
          <cell r="K1334" t="str">
            <v>IJ1500</v>
          </cell>
          <cell r="L1334" t="str">
            <v>Other Operating Income</v>
          </cell>
          <cell r="M1334" t="str">
            <v>IL1980</v>
          </cell>
          <cell r="N1334" t="str">
            <v>Other (Operating Income)</v>
          </cell>
          <cell r="O1334" t="str">
            <v>IN1992</v>
          </cell>
          <cell r="P1334" t="str">
            <v>Other Income Not Covered By Tables 2 and The Other Rows In Table 3</v>
          </cell>
          <cell r="Q1334" t="str">
            <v>IP1992</v>
          </cell>
          <cell r="R1334" t="str">
            <v>Other Income Not Covered By Tables 2 and The Other Rows In Table 3</v>
          </cell>
        </row>
        <row r="1335">
          <cell r="A1335">
            <v>491200</v>
          </cell>
          <cell r="B1335" t="str">
            <v>Planning Gap (Income)</v>
          </cell>
          <cell r="C1335" t="str">
            <v>IA9999</v>
          </cell>
          <cell r="D1335" t="str">
            <v>Trial Balance</v>
          </cell>
          <cell r="E1335" t="str">
            <v>IC1000</v>
          </cell>
          <cell r="F1335" t="str">
            <v>SOCI - Total Income and Expenditure</v>
          </cell>
          <cell r="G1335" t="str">
            <v>IE1000</v>
          </cell>
          <cell r="H1335" t="str">
            <v>Income</v>
          </cell>
          <cell r="I1335" t="str">
            <v>IG1000</v>
          </cell>
          <cell r="J1335" t="str">
            <v>Operating Income</v>
          </cell>
          <cell r="K1335" t="str">
            <v>IJ1000</v>
          </cell>
          <cell r="L1335" t="str">
            <v>Operating Income From Patient Care Activities</v>
          </cell>
          <cell r="M1335" t="str">
            <v>IL1050</v>
          </cell>
          <cell r="N1335" t="str">
            <v>Integrated Care Board</v>
          </cell>
          <cell r="O1335" t="str">
            <v>IN1050</v>
          </cell>
          <cell r="P1335" t="str">
            <v>Integrated Care Board</v>
          </cell>
          <cell r="Q1335" t="str">
            <v>IP1050</v>
          </cell>
          <cell r="R1335" t="str">
            <v>Integrated Care Board</v>
          </cell>
        </row>
        <row r="1336">
          <cell r="A1336">
            <v>501000</v>
          </cell>
          <cell r="B1336" t="str">
            <v>Donations From Individuals</v>
          </cell>
          <cell r="C1336" t="str">
            <v>IA9999</v>
          </cell>
          <cell r="D1336" t="str">
            <v>Trial Balance</v>
          </cell>
          <cell r="E1336" t="str">
            <v>IC1000</v>
          </cell>
          <cell r="F1336" t="str">
            <v>SOCI - Total Income and Expenditure</v>
          </cell>
          <cell r="G1336" t="str">
            <v>IE3000</v>
          </cell>
          <cell r="H1336" t="str">
            <v>Expenditure</v>
          </cell>
          <cell r="I1336" t="str">
            <v>IG5900</v>
          </cell>
          <cell r="J1336" t="str">
            <v>Obsolete Subjective Codes (since Dec-16)</v>
          </cell>
          <cell r="K1336" t="str">
            <v>IJ5900</v>
          </cell>
          <cell r="L1336" t="str">
            <v>Obsolete Subjective Codes (since Dec-16)</v>
          </cell>
          <cell r="M1336" t="str">
            <v>IL5900</v>
          </cell>
          <cell r="N1336" t="str">
            <v>Obsolete Subjective Codes (since Dec-16)</v>
          </cell>
          <cell r="O1336" t="str">
            <v>IN5900</v>
          </cell>
          <cell r="P1336" t="str">
            <v>Obsolete Subjective Codes (since Dec-16)</v>
          </cell>
          <cell r="Q1336" t="str">
            <v>IP5900</v>
          </cell>
          <cell r="R1336" t="str">
            <v>Obsolete Subjective Codes (since Dec-16)</v>
          </cell>
        </row>
        <row r="1337">
          <cell r="A1337">
            <v>501100</v>
          </cell>
          <cell r="B1337" t="str">
            <v>Corporate Donations</v>
          </cell>
          <cell r="C1337" t="str">
            <v>IA9999</v>
          </cell>
          <cell r="D1337" t="str">
            <v>Trial Balance</v>
          </cell>
          <cell r="E1337" t="str">
            <v>IC1000</v>
          </cell>
          <cell r="F1337" t="str">
            <v>SOCI - Total Income and Expenditure</v>
          </cell>
          <cell r="G1337" t="str">
            <v>IE3000</v>
          </cell>
          <cell r="H1337" t="str">
            <v>Expenditure</v>
          </cell>
          <cell r="I1337" t="str">
            <v>IG5900</v>
          </cell>
          <cell r="J1337" t="str">
            <v>Obsolete Subjective Codes (since Dec-16)</v>
          </cell>
          <cell r="K1337" t="str">
            <v>IJ5900</v>
          </cell>
          <cell r="L1337" t="str">
            <v>Obsolete Subjective Codes (since Dec-16)</v>
          </cell>
          <cell r="M1337" t="str">
            <v>IL5900</v>
          </cell>
          <cell r="N1337" t="str">
            <v>Obsolete Subjective Codes (since Dec-16)</v>
          </cell>
          <cell r="O1337" t="str">
            <v>IN5900</v>
          </cell>
          <cell r="P1337" t="str">
            <v>Obsolete Subjective Codes (since Dec-16)</v>
          </cell>
          <cell r="Q1337" t="str">
            <v>IP5900</v>
          </cell>
          <cell r="R1337" t="str">
            <v>Obsolete Subjective Codes (since Dec-16)</v>
          </cell>
        </row>
        <row r="1338">
          <cell r="A1338">
            <v>501200</v>
          </cell>
          <cell r="B1338" t="str">
            <v>Donations From Groups Associations</v>
          </cell>
          <cell r="C1338" t="str">
            <v>IA9999</v>
          </cell>
          <cell r="D1338" t="str">
            <v>Trial Balance</v>
          </cell>
          <cell r="E1338" t="str">
            <v>IC1000</v>
          </cell>
          <cell r="F1338" t="str">
            <v>SOCI - Total Income and Expenditure</v>
          </cell>
          <cell r="G1338" t="str">
            <v>IE3000</v>
          </cell>
          <cell r="H1338" t="str">
            <v>Expenditure</v>
          </cell>
          <cell r="I1338" t="str">
            <v>IG5900</v>
          </cell>
          <cell r="J1338" t="str">
            <v>Obsolete Subjective Codes (since Dec-16)</v>
          </cell>
          <cell r="K1338" t="str">
            <v>IJ5900</v>
          </cell>
          <cell r="L1338" t="str">
            <v>Obsolete Subjective Codes (since Dec-16)</v>
          </cell>
          <cell r="M1338" t="str">
            <v>IL5900</v>
          </cell>
          <cell r="N1338" t="str">
            <v>Obsolete Subjective Codes (since Dec-16)</v>
          </cell>
          <cell r="O1338" t="str">
            <v>IN5900</v>
          </cell>
          <cell r="P1338" t="str">
            <v>Obsolete Subjective Codes (since Dec-16)</v>
          </cell>
          <cell r="Q1338" t="str">
            <v>IP5900</v>
          </cell>
          <cell r="R1338" t="str">
            <v>Obsolete Subjective Codes (since Dec-16)</v>
          </cell>
        </row>
        <row r="1339">
          <cell r="A1339">
            <v>501300</v>
          </cell>
          <cell r="B1339" t="str">
            <v>Donations In Memoriam</v>
          </cell>
          <cell r="C1339" t="str">
            <v>IA9999</v>
          </cell>
          <cell r="D1339" t="str">
            <v>Trial Balance</v>
          </cell>
          <cell r="E1339" t="str">
            <v>IC1000</v>
          </cell>
          <cell r="F1339" t="str">
            <v>SOCI - Total Income and Expenditure</v>
          </cell>
          <cell r="G1339" t="str">
            <v>IE3000</v>
          </cell>
          <cell r="H1339" t="str">
            <v>Expenditure</v>
          </cell>
          <cell r="I1339" t="str">
            <v>IG5900</v>
          </cell>
          <cell r="J1339" t="str">
            <v>Obsolete Subjective Codes (since Dec-16)</v>
          </cell>
          <cell r="K1339" t="str">
            <v>IJ5900</v>
          </cell>
          <cell r="L1339" t="str">
            <v>Obsolete Subjective Codes (since Dec-16)</v>
          </cell>
          <cell r="M1339" t="str">
            <v>IL5900</v>
          </cell>
          <cell r="N1339" t="str">
            <v>Obsolete Subjective Codes (since Dec-16)</v>
          </cell>
          <cell r="O1339" t="str">
            <v>IN5900</v>
          </cell>
          <cell r="P1339" t="str">
            <v>Obsolete Subjective Codes (since Dec-16)</v>
          </cell>
          <cell r="Q1339" t="str">
            <v>IP5900</v>
          </cell>
          <cell r="R1339" t="str">
            <v>Obsolete Subjective Codes (since Dec-16)</v>
          </cell>
        </row>
        <row r="1340">
          <cell r="A1340">
            <v>501400</v>
          </cell>
          <cell r="B1340" t="str">
            <v>Donated Services</v>
          </cell>
          <cell r="C1340" t="str">
            <v>IA9999</v>
          </cell>
          <cell r="D1340" t="str">
            <v>Trial Balance</v>
          </cell>
          <cell r="E1340" t="str">
            <v>IC1000</v>
          </cell>
          <cell r="F1340" t="str">
            <v>SOCI - Total Income and Expenditure</v>
          </cell>
          <cell r="G1340" t="str">
            <v>IE3000</v>
          </cell>
          <cell r="H1340" t="str">
            <v>Expenditure</v>
          </cell>
          <cell r="I1340" t="str">
            <v>IG5900</v>
          </cell>
          <cell r="J1340" t="str">
            <v>Obsolete Subjective Codes (since Dec-16)</v>
          </cell>
          <cell r="K1340" t="str">
            <v>IJ5900</v>
          </cell>
          <cell r="L1340" t="str">
            <v>Obsolete Subjective Codes (since Dec-16)</v>
          </cell>
          <cell r="M1340" t="str">
            <v>IL5900</v>
          </cell>
          <cell r="N1340" t="str">
            <v>Obsolete Subjective Codes (since Dec-16)</v>
          </cell>
          <cell r="O1340" t="str">
            <v>IN5900</v>
          </cell>
          <cell r="P1340" t="str">
            <v>Obsolete Subjective Codes (since Dec-16)</v>
          </cell>
          <cell r="Q1340" t="str">
            <v>IP5900</v>
          </cell>
          <cell r="R1340" t="str">
            <v>Obsolete Subjective Codes (since Dec-16)</v>
          </cell>
        </row>
        <row r="1341">
          <cell r="A1341">
            <v>501500</v>
          </cell>
          <cell r="B1341" t="str">
            <v>Donated Goods</v>
          </cell>
          <cell r="C1341" t="str">
            <v>IA9999</v>
          </cell>
          <cell r="D1341" t="str">
            <v>Trial Balance</v>
          </cell>
          <cell r="E1341" t="str">
            <v>IC1000</v>
          </cell>
          <cell r="F1341" t="str">
            <v>SOCI - Total Income and Expenditure</v>
          </cell>
          <cell r="G1341" t="str">
            <v>IE3000</v>
          </cell>
          <cell r="H1341" t="str">
            <v>Expenditure</v>
          </cell>
          <cell r="I1341" t="str">
            <v>IG5900</v>
          </cell>
          <cell r="J1341" t="str">
            <v>Obsolete Subjective Codes (since Dec-16)</v>
          </cell>
          <cell r="K1341" t="str">
            <v>IJ5900</v>
          </cell>
          <cell r="L1341" t="str">
            <v>Obsolete Subjective Codes (since Dec-16)</v>
          </cell>
          <cell r="M1341" t="str">
            <v>IL5900</v>
          </cell>
          <cell r="N1341" t="str">
            <v>Obsolete Subjective Codes (since Dec-16)</v>
          </cell>
          <cell r="O1341" t="str">
            <v>IN5900</v>
          </cell>
          <cell r="P1341" t="str">
            <v>Obsolete Subjective Codes (since Dec-16)</v>
          </cell>
          <cell r="Q1341" t="str">
            <v>IP5900</v>
          </cell>
          <cell r="R1341" t="str">
            <v>Obsolete Subjective Codes (since Dec-16)</v>
          </cell>
        </row>
        <row r="1342">
          <cell r="A1342">
            <v>502000</v>
          </cell>
          <cell r="B1342" t="str">
            <v>Legacies</v>
          </cell>
          <cell r="C1342" t="str">
            <v>IA9999</v>
          </cell>
          <cell r="D1342" t="str">
            <v>Trial Balance</v>
          </cell>
          <cell r="E1342" t="str">
            <v>IC1000</v>
          </cell>
          <cell r="F1342" t="str">
            <v>SOCI - Total Income and Expenditure</v>
          </cell>
          <cell r="G1342" t="str">
            <v>IE3000</v>
          </cell>
          <cell r="H1342" t="str">
            <v>Expenditure</v>
          </cell>
          <cell r="I1342" t="str">
            <v>IG5900</v>
          </cell>
          <cell r="J1342" t="str">
            <v>Obsolete Subjective Codes (since Dec-16)</v>
          </cell>
          <cell r="K1342" t="str">
            <v>IJ5900</v>
          </cell>
          <cell r="L1342" t="str">
            <v>Obsolete Subjective Codes (since Dec-16)</v>
          </cell>
          <cell r="M1342" t="str">
            <v>IL5900</v>
          </cell>
          <cell r="N1342" t="str">
            <v>Obsolete Subjective Codes (since Dec-16)</v>
          </cell>
          <cell r="O1342" t="str">
            <v>IN5900</v>
          </cell>
          <cell r="P1342" t="str">
            <v>Obsolete Subjective Codes (since Dec-16)</v>
          </cell>
          <cell r="Q1342" t="str">
            <v>IP5900</v>
          </cell>
          <cell r="R1342" t="str">
            <v>Obsolete Subjective Codes (since Dec-16)</v>
          </cell>
        </row>
        <row r="1343">
          <cell r="A1343">
            <v>503000</v>
          </cell>
          <cell r="B1343" t="str">
            <v>Income From Sponsored Activities</v>
          </cell>
          <cell r="C1343" t="str">
            <v>IA9999</v>
          </cell>
          <cell r="D1343" t="str">
            <v>Trial Balance</v>
          </cell>
          <cell r="E1343" t="str">
            <v>IC1000</v>
          </cell>
          <cell r="F1343" t="str">
            <v>SOCI - Total Income and Expenditure</v>
          </cell>
          <cell r="G1343" t="str">
            <v>IE3000</v>
          </cell>
          <cell r="H1343" t="str">
            <v>Expenditure</v>
          </cell>
          <cell r="I1343" t="str">
            <v>IG5900</v>
          </cell>
          <cell r="J1343" t="str">
            <v>Obsolete Subjective Codes (since Dec-16)</v>
          </cell>
          <cell r="K1343" t="str">
            <v>IJ5900</v>
          </cell>
          <cell r="L1343" t="str">
            <v>Obsolete Subjective Codes (since Dec-16)</v>
          </cell>
          <cell r="M1343" t="str">
            <v>IL5900</v>
          </cell>
          <cell r="N1343" t="str">
            <v>Obsolete Subjective Codes (since Dec-16)</v>
          </cell>
          <cell r="O1343" t="str">
            <v>IN5900</v>
          </cell>
          <cell r="P1343" t="str">
            <v>Obsolete Subjective Codes (since Dec-16)</v>
          </cell>
          <cell r="Q1343" t="str">
            <v>IP5900</v>
          </cell>
          <cell r="R1343" t="str">
            <v>Obsolete Subjective Codes (since Dec-16)</v>
          </cell>
        </row>
        <row r="1344">
          <cell r="A1344">
            <v>504000</v>
          </cell>
          <cell r="B1344" t="str">
            <v>Fundraising Events</v>
          </cell>
          <cell r="C1344" t="str">
            <v>IA9999</v>
          </cell>
          <cell r="D1344" t="str">
            <v>Trial Balance</v>
          </cell>
          <cell r="E1344" t="str">
            <v>IC1000</v>
          </cell>
          <cell r="F1344" t="str">
            <v>SOCI - Total Income and Expenditure</v>
          </cell>
          <cell r="G1344" t="str">
            <v>IE3000</v>
          </cell>
          <cell r="H1344" t="str">
            <v>Expenditure</v>
          </cell>
          <cell r="I1344" t="str">
            <v>IG5900</v>
          </cell>
          <cell r="J1344" t="str">
            <v>Obsolete Subjective Codes (since Dec-16)</v>
          </cell>
          <cell r="K1344" t="str">
            <v>IJ5900</v>
          </cell>
          <cell r="L1344" t="str">
            <v>Obsolete Subjective Codes (since Dec-16)</v>
          </cell>
          <cell r="M1344" t="str">
            <v>IL5900</v>
          </cell>
          <cell r="N1344" t="str">
            <v>Obsolete Subjective Codes (since Dec-16)</v>
          </cell>
          <cell r="O1344" t="str">
            <v>IN5900</v>
          </cell>
          <cell r="P1344" t="str">
            <v>Obsolete Subjective Codes (since Dec-16)</v>
          </cell>
          <cell r="Q1344" t="str">
            <v>IP5900</v>
          </cell>
          <cell r="R1344" t="str">
            <v>Obsolete Subjective Codes (since Dec-16)</v>
          </cell>
        </row>
        <row r="1345">
          <cell r="A1345">
            <v>505000</v>
          </cell>
          <cell r="B1345" t="str">
            <v>Sale Of Promotional Items</v>
          </cell>
          <cell r="C1345" t="str">
            <v>IA9999</v>
          </cell>
          <cell r="D1345" t="str">
            <v>Trial Balance</v>
          </cell>
          <cell r="E1345" t="str">
            <v>IC1000</v>
          </cell>
          <cell r="F1345" t="str">
            <v>SOCI - Total Income and Expenditure</v>
          </cell>
          <cell r="G1345" t="str">
            <v>IE3000</v>
          </cell>
          <cell r="H1345" t="str">
            <v>Expenditure</v>
          </cell>
          <cell r="I1345" t="str">
            <v>IG5900</v>
          </cell>
          <cell r="J1345" t="str">
            <v>Obsolete Subjective Codes (since Dec-16)</v>
          </cell>
          <cell r="K1345" t="str">
            <v>IJ5900</v>
          </cell>
          <cell r="L1345" t="str">
            <v>Obsolete Subjective Codes (since Dec-16)</v>
          </cell>
          <cell r="M1345" t="str">
            <v>IL5900</v>
          </cell>
          <cell r="N1345" t="str">
            <v>Obsolete Subjective Codes (since Dec-16)</v>
          </cell>
          <cell r="O1345" t="str">
            <v>IN5900</v>
          </cell>
          <cell r="P1345" t="str">
            <v>Obsolete Subjective Codes (since Dec-16)</v>
          </cell>
          <cell r="Q1345" t="str">
            <v>IP5900</v>
          </cell>
          <cell r="R1345" t="str">
            <v>Obsolete Subjective Codes (since Dec-16)</v>
          </cell>
        </row>
        <row r="1346">
          <cell r="A1346">
            <v>506000</v>
          </cell>
          <cell r="B1346" t="str">
            <v>Grant Income</v>
          </cell>
          <cell r="C1346" t="str">
            <v>IA9999</v>
          </cell>
          <cell r="D1346" t="str">
            <v>Trial Balance</v>
          </cell>
          <cell r="E1346" t="str">
            <v>IC1000</v>
          </cell>
          <cell r="F1346" t="str">
            <v>SOCI - Total Income and Expenditure</v>
          </cell>
          <cell r="G1346" t="str">
            <v>IE3000</v>
          </cell>
          <cell r="H1346" t="str">
            <v>Expenditure</v>
          </cell>
          <cell r="I1346" t="str">
            <v>IG5900</v>
          </cell>
          <cell r="J1346" t="str">
            <v>Obsolete Subjective Codes (since Dec-16)</v>
          </cell>
          <cell r="K1346" t="str">
            <v>IJ5900</v>
          </cell>
          <cell r="L1346" t="str">
            <v>Obsolete Subjective Codes (since Dec-16)</v>
          </cell>
          <cell r="M1346" t="str">
            <v>IL5900</v>
          </cell>
          <cell r="N1346" t="str">
            <v>Obsolete Subjective Codes (since Dec-16)</v>
          </cell>
          <cell r="O1346" t="str">
            <v>IN5900</v>
          </cell>
          <cell r="P1346" t="str">
            <v>Obsolete Subjective Codes (since Dec-16)</v>
          </cell>
          <cell r="Q1346" t="str">
            <v>IP5900</v>
          </cell>
          <cell r="R1346" t="str">
            <v>Obsolete Subjective Codes (since Dec-16)</v>
          </cell>
        </row>
        <row r="1347">
          <cell r="A1347">
            <v>507000</v>
          </cell>
          <cell r="B1347" t="str">
            <v>Other Income</v>
          </cell>
          <cell r="C1347" t="str">
            <v>IA9999</v>
          </cell>
          <cell r="D1347" t="str">
            <v>Trial Balance</v>
          </cell>
          <cell r="E1347" t="str">
            <v>IC1000</v>
          </cell>
          <cell r="F1347" t="str">
            <v>SOCI - Total Income and Expenditure</v>
          </cell>
          <cell r="G1347" t="str">
            <v>IE3000</v>
          </cell>
          <cell r="H1347" t="str">
            <v>Expenditure</v>
          </cell>
          <cell r="I1347" t="str">
            <v>IG5900</v>
          </cell>
          <cell r="J1347" t="str">
            <v>Obsolete Subjective Codes (since Dec-16)</v>
          </cell>
          <cell r="K1347" t="str">
            <v>IJ5900</v>
          </cell>
          <cell r="L1347" t="str">
            <v>Obsolete Subjective Codes (since Dec-16)</v>
          </cell>
          <cell r="M1347" t="str">
            <v>IL5900</v>
          </cell>
          <cell r="N1347" t="str">
            <v>Obsolete Subjective Codes (since Dec-16)</v>
          </cell>
          <cell r="O1347" t="str">
            <v>IN5900</v>
          </cell>
          <cell r="P1347" t="str">
            <v>Obsolete Subjective Codes (since Dec-16)</v>
          </cell>
          <cell r="Q1347" t="str">
            <v>IP5900</v>
          </cell>
          <cell r="R1347" t="str">
            <v>Obsolete Subjective Codes (since Dec-16)</v>
          </cell>
        </row>
        <row r="1348">
          <cell r="A1348">
            <v>508000</v>
          </cell>
          <cell r="B1348" t="str">
            <v>Interest</v>
          </cell>
          <cell r="C1348" t="str">
            <v>IA9999</v>
          </cell>
          <cell r="D1348" t="str">
            <v>Trial Balance</v>
          </cell>
          <cell r="E1348" t="str">
            <v>IC1000</v>
          </cell>
          <cell r="F1348" t="str">
            <v>SOCI - Total Income and Expenditure</v>
          </cell>
          <cell r="G1348" t="str">
            <v>IE3000</v>
          </cell>
          <cell r="H1348" t="str">
            <v>Expenditure</v>
          </cell>
          <cell r="I1348" t="str">
            <v>IG5900</v>
          </cell>
          <cell r="J1348" t="str">
            <v>Obsolete Subjective Codes (since Dec-16)</v>
          </cell>
          <cell r="K1348" t="str">
            <v>IJ5900</v>
          </cell>
          <cell r="L1348" t="str">
            <v>Obsolete Subjective Codes (since Dec-16)</v>
          </cell>
          <cell r="M1348" t="str">
            <v>IL5900</v>
          </cell>
          <cell r="N1348" t="str">
            <v>Obsolete Subjective Codes (since Dec-16)</v>
          </cell>
          <cell r="O1348" t="str">
            <v>IN5900</v>
          </cell>
          <cell r="P1348" t="str">
            <v>Obsolete Subjective Codes (since Dec-16)</v>
          </cell>
          <cell r="Q1348" t="str">
            <v>IP5900</v>
          </cell>
          <cell r="R1348" t="str">
            <v>Obsolete Subjective Codes (since Dec-16)</v>
          </cell>
        </row>
        <row r="1349">
          <cell r="A1349">
            <v>508500</v>
          </cell>
          <cell r="B1349" t="str">
            <v>Dividends</v>
          </cell>
          <cell r="C1349" t="str">
            <v>IA9999</v>
          </cell>
          <cell r="D1349" t="str">
            <v>Trial Balance</v>
          </cell>
          <cell r="E1349" t="str">
            <v>IC1000</v>
          </cell>
          <cell r="F1349" t="str">
            <v>SOCI - Total Income and Expenditure</v>
          </cell>
          <cell r="G1349" t="str">
            <v>IE3000</v>
          </cell>
          <cell r="H1349" t="str">
            <v>Expenditure</v>
          </cell>
          <cell r="I1349" t="str">
            <v>IG5900</v>
          </cell>
          <cell r="J1349" t="str">
            <v>Obsolete Subjective Codes (since Dec-16)</v>
          </cell>
          <cell r="K1349" t="str">
            <v>IJ5900</v>
          </cell>
          <cell r="L1349" t="str">
            <v>Obsolete Subjective Codes (since Dec-16)</v>
          </cell>
          <cell r="M1349" t="str">
            <v>IL5900</v>
          </cell>
          <cell r="N1349" t="str">
            <v>Obsolete Subjective Codes (since Dec-16)</v>
          </cell>
          <cell r="O1349" t="str">
            <v>IN5900</v>
          </cell>
          <cell r="P1349" t="str">
            <v>Obsolete Subjective Codes (since Dec-16)</v>
          </cell>
          <cell r="Q1349" t="str">
            <v>IP5900</v>
          </cell>
          <cell r="R1349" t="str">
            <v>Obsolete Subjective Codes (since Dec-16)</v>
          </cell>
        </row>
        <row r="1350">
          <cell r="A1350">
            <v>600100</v>
          </cell>
          <cell r="B1350" t="str">
            <v>Health Care Scientists - Substantive - Grade A</v>
          </cell>
          <cell r="C1350" t="str">
            <v>IA9999</v>
          </cell>
          <cell r="D1350" t="str">
            <v>Trial Balance</v>
          </cell>
          <cell r="E1350" t="str">
            <v>IC1000</v>
          </cell>
          <cell r="F1350" t="str">
            <v>SOCI - Total Income and Expenditure</v>
          </cell>
          <cell r="G1350" t="str">
            <v>IE3000</v>
          </cell>
          <cell r="H1350" t="str">
            <v>Expenditure</v>
          </cell>
          <cell r="I1350" t="str">
            <v>IG3000</v>
          </cell>
          <cell r="J1350" t="str">
            <v>Employee Operating Expenses</v>
          </cell>
          <cell r="K1350" t="str">
            <v>IJ3100</v>
          </cell>
          <cell r="L1350" t="str">
            <v>Staff and Executive Directors Costs</v>
          </cell>
          <cell r="M1350" t="str">
            <v>IL3100</v>
          </cell>
          <cell r="N1350" t="str">
            <v>Substantive Staff</v>
          </cell>
          <cell r="O1350" t="str">
            <v>IN3110</v>
          </cell>
          <cell r="P1350" t="str">
            <v>Scientific, Therapeutic and Technical (Permanent)</v>
          </cell>
          <cell r="Q1350" t="str">
            <v>IP3116</v>
          </cell>
          <cell r="R1350" t="str">
            <v>Health Care Scientists</v>
          </cell>
        </row>
        <row r="1351">
          <cell r="A1351">
            <v>600101</v>
          </cell>
          <cell r="B1351" t="str">
            <v>Health Care Scientists - Substantive - Grade B</v>
          </cell>
          <cell r="C1351" t="str">
            <v>IA9999</v>
          </cell>
          <cell r="D1351" t="str">
            <v>Trial Balance</v>
          </cell>
          <cell r="E1351" t="str">
            <v>IC1000</v>
          </cell>
          <cell r="F1351" t="str">
            <v>SOCI - Total Income and Expenditure</v>
          </cell>
          <cell r="G1351" t="str">
            <v>IE3000</v>
          </cell>
          <cell r="H1351" t="str">
            <v>Expenditure</v>
          </cell>
          <cell r="I1351" t="str">
            <v>IG3000</v>
          </cell>
          <cell r="J1351" t="str">
            <v>Employee Operating Expenses</v>
          </cell>
          <cell r="K1351" t="str">
            <v>IJ3100</v>
          </cell>
          <cell r="L1351" t="str">
            <v>Staff and Executive Directors Costs</v>
          </cell>
          <cell r="M1351" t="str">
            <v>IL3100</v>
          </cell>
          <cell r="N1351" t="str">
            <v>Substantive Staff</v>
          </cell>
          <cell r="O1351" t="str">
            <v>IN3110</v>
          </cell>
          <cell r="P1351" t="str">
            <v>Scientific, Therapeutic and Technical (Permanent)</v>
          </cell>
          <cell r="Q1351" t="str">
            <v>IP3116</v>
          </cell>
          <cell r="R1351" t="str">
            <v>Health Care Scientists</v>
          </cell>
        </row>
        <row r="1352">
          <cell r="A1352">
            <v>600102</v>
          </cell>
          <cell r="B1352" t="str">
            <v>Health Care Scientists - Substantive - Grade C</v>
          </cell>
          <cell r="C1352" t="str">
            <v>IA9999</v>
          </cell>
          <cell r="D1352" t="str">
            <v>Trial Balance</v>
          </cell>
          <cell r="E1352" t="str">
            <v>IC1000</v>
          </cell>
          <cell r="F1352" t="str">
            <v>SOCI - Total Income and Expenditure</v>
          </cell>
          <cell r="G1352" t="str">
            <v>IE3000</v>
          </cell>
          <cell r="H1352" t="str">
            <v>Expenditure</v>
          </cell>
          <cell r="I1352" t="str">
            <v>IG3000</v>
          </cell>
          <cell r="J1352" t="str">
            <v>Employee Operating Expenses</v>
          </cell>
          <cell r="K1352" t="str">
            <v>IJ3100</v>
          </cell>
          <cell r="L1352" t="str">
            <v>Staff and Executive Directors Costs</v>
          </cell>
          <cell r="M1352" t="str">
            <v>IL3100</v>
          </cell>
          <cell r="N1352" t="str">
            <v>Substantive Staff</v>
          </cell>
          <cell r="O1352" t="str">
            <v>IN3110</v>
          </cell>
          <cell r="P1352" t="str">
            <v>Scientific, Therapeutic and Technical (Permanent)</v>
          </cell>
          <cell r="Q1352" t="str">
            <v>IP3116</v>
          </cell>
          <cell r="R1352" t="str">
            <v>Health Care Scientists</v>
          </cell>
        </row>
        <row r="1353">
          <cell r="A1353">
            <v>600103</v>
          </cell>
          <cell r="B1353" t="str">
            <v>Health Care Scientists - Substantive - Grade D</v>
          </cell>
          <cell r="C1353" t="str">
            <v>IA9999</v>
          </cell>
          <cell r="D1353" t="str">
            <v>Trial Balance</v>
          </cell>
          <cell r="E1353" t="str">
            <v>IC1000</v>
          </cell>
          <cell r="F1353" t="str">
            <v>SOCI - Total Income and Expenditure</v>
          </cell>
          <cell r="G1353" t="str">
            <v>IE3000</v>
          </cell>
          <cell r="H1353" t="str">
            <v>Expenditure</v>
          </cell>
          <cell r="I1353" t="str">
            <v>IG3000</v>
          </cell>
          <cell r="J1353" t="str">
            <v>Employee Operating Expenses</v>
          </cell>
          <cell r="K1353" t="str">
            <v>IJ3100</v>
          </cell>
          <cell r="L1353" t="str">
            <v>Staff and Executive Directors Costs</v>
          </cell>
          <cell r="M1353" t="str">
            <v>IL3100</v>
          </cell>
          <cell r="N1353" t="str">
            <v>Substantive Staff</v>
          </cell>
          <cell r="O1353" t="str">
            <v>IN3110</v>
          </cell>
          <cell r="P1353" t="str">
            <v>Scientific, Therapeutic and Technical (Permanent)</v>
          </cell>
          <cell r="Q1353" t="str">
            <v>IP3116</v>
          </cell>
          <cell r="R1353" t="str">
            <v>Health Care Scientists</v>
          </cell>
        </row>
        <row r="1354">
          <cell r="A1354">
            <v>600104</v>
          </cell>
          <cell r="B1354" t="str">
            <v>Health Care Scientists - Substantive - Grade E</v>
          </cell>
          <cell r="C1354" t="str">
            <v>IA9999</v>
          </cell>
          <cell r="D1354" t="str">
            <v>Trial Balance</v>
          </cell>
          <cell r="E1354" t="str">
            <v>IC1000</v>
          </cell>
          <cell r="F1354" t="str">
            <v>SOCI - Total Income and Expenditure</v>
          </cell>
          <cell r="G1354" t="str">
            <v>IE3000</v>
          </cell>
          <cell r="H1354" t="str">
            <v>Expenditure</v>
          </cell>
          <cell r="I1354" t="str">
            <v>IG3000</v>
          </cell>
          <cell r="J1354" t="str">
            <v>Employee Operating Expenses</v>
          </cell>
          <cell r="K1354" t="str">
            <v>IJ3100</v>
          </cell>
          <cell r="L1354" t="str">
            <v>Staff and Executive Directors Costs</v>
          </cell>
          <cell r="M1354" t="str">
            <v>IL3100</v>
          </cell>
          <cell r="N1354" t="str">
            <v>Substantive Staff</v>
          </cell>
          <cell r="O1354" t="str">
            <v>IN3110</v>
          </cell>
          <cell r="P1354" t="str">
            <v>Scientific, Therapeutic and Technical (Permanent)</v>
          </cell>
          <cell r="Q1354" t="str">
            <v>IP3116</v>
          </cell>
          <cell r="R1354" t="str">
            <v>Health Care Scientists</v>
          </cell>
        </row>
        <row r="1355">
          <cell r="A1355">
            <v>600105</v>
          </cell>
          <cell r="B1355" t="str">
            <v>Health Care Scientists - Substantive - Grade F</v>
          </cell>
          <cell r="C1355" t="str">
            <v>IA9999</v>
          </cell>
          <cell r="D1355" t="str">
            <v>Trial Balance</v>
          </cell>
          <cell r="E1355" t="str">
            <v>IC1000</v>
          </cell>
          <cell r="F1355" t="str">
            <v>SOCI - Total Income and Expenditure</v>
          </cell>
          <cell r="G1355" t="str">
            <v>IE3000</v>
          </cell>
          <cell r="H1355" t="str">
            <v>Expenditure</v>
          </cell>
          <cell r="I1355" t="str">
            <v>IG3000</v>
          </cell>
          <cell r="J1355" t="str">
            <v>Employee Operating Expenses</v>
          </cell>
          <cell r="K1355" t="str">
            <v>IJ3100</v>
          </cell>
          <cell r="L1355" t="str">
            <v>Staff and Executive Directors Costs</v>
          </cell>
          <cell r="M1355" t="str">
            <v>IL3100</v>
          </cell>
          <cell r="N1355" t="str">
            <v>Substantive Staff</v>
          </cell>
          <cell r="O1355" t="str">
            <v>IN3110</v>
          </cell>
          <cell r="P1355" t="str">
            <v>Scientific, Therapeutic and Technical (Permanent)</v>
          </cell>
          <cell r="Q1355" t="str">
            <v>IP3116</v>
          </cell>
          <cell r="R1355" t="str">
            <v>Health Care Scientists</v>
          </cell>
        </row>
        <row r="1356">
          <cell r="A1356">
            <v>600106</v>
          </cell>
          <cell r="B1356" t="str">
            <v>Health Care Scientists - Substantive - Grade G</v>
          </cell>
          <cell r="C1356" t="str">
            <v>IA9999</v>
          </cell>
          <cell r="D1356" t="str">
            <v>Trial Balance</v>
          </cell>
          <cell r="E1356" t="str">
            <v>IC1000</v>
          </cell>
          <cell r="F1356" t="str">
            <v>SOCI - Total Income and Expenditure</v>
          </cell>
          <cell r="G1356" t="str">
            <v>IE3000</v>
          </cell>
          <cell r="H1356" t="str">
            <v>Expenditure</v>
          </cell>
          <cell r="I1356" t="str">
            <v>IG3000</v>
          </cell>
          <cell r="J1356" t="str">
            <v>Employee Operating Expenses</v>
          </cell>
          <cell r="K1356" t="str">
            <v>IJ3100</v>
          </cell>
          <cell r="L1356" t="str">
            <v>Staff and Executive Directors Costs</v>
          </cell>
          <cell r="M1356" t="str">
            <v>IL3100</v>
          </cell>
          <cell r="N1356" t="str">
            <v>Substantive Staff</v>
          </cell>
          <cell r="O1356" t="str">
            <v>IN3110</v>
          </cell>
          <cell r="P1356" t="str">
            <v>Scientific, Therapeutic and Technical (Permanent)</v>
          </cell>
          <cell r="Q1356" t="str">
            <v>IP3116</v>
          </cell>
          <cell r="R1356" t="str">
            <v>Health Care Scientists</v>
          </cell>
        </row>
        <row r="1357">
          <cell r="A1357">
            <v>600107</v>
          </cell>
          <cell r="B1357" t="str">
            <v>Health Care Scientists - Substantive - Grade H</v>
          </cell>
          <cell r="C1357" t="str">
            <v>IA9999</v>
          </cell>
          <cell r="D1357" t="str">
            <v>Trial Balance</v>
          </cell>
          <cell r="E1357" t="str">
            <v>IC1000</v>
          </cell>
          <cell r="F1357" t="str">
            <v>SOCI - Total Income and Expenditure</v>
          </cell>
          <cell r="G1357" t="str">
            <v>IE3000</v>
          </cell>
          <cell r="H1357" t="str">
            <v>Expenditure</v>
          </cell>
          <cell r="I1357" t="str">
            <v>IG3000</v>
          </cell>
          <cell r="J1357" t="str">
            <v>Employee Operating Expenses</v>
          </cell>
          <cell r="K1357" t="str">
            <v>IJ3100</v>
          </cell>
          <cell r="L1357" t="str">
            <v>Staff and Executive Directors Costs</v>
          </cell>
          <cell r="M1357" t="str">
            <v>IL3100</v>
          </cell>
          <cell r="N1357" t="str">
            <v>Substantive Staff</v>
          </cell>
          <cell r="O1357" t="str">
            <v>IN3110</v>
          </cell>
          <cell r="P1357" t="str">
            <v>Scientific, Therapeutic and Technical (Permanent)</v>
          </cell>
          <cell r="Q1357" t="str">
            <v>IP3116</v>
          </cell>
          <cell r="R1357" t="str">
            <v>Health Care Scientists</v>
          </cell>
        </row>
        <row r="1358">
          <cell r="A1358">
            <v>600108</v>
          </cell>
          <cell r="B1358" t="str">
            <v>Health Care Scientists - Substantive - Grade I</v>
          </cell>
          <cell r="C1358" t="str">
            <v>IA9999</v>
          </cell>
          <cell r="D1358" t="str">
            <v>Trial Balance</v>
          </cell>
          <cell r="E1358" t="str">
            <v>IC1000</v>
          </cell>
          <cell r="F1358" t="str">
            <v>SOCI - Total Income and Expenditure</v>
          </cell>
          <cell r="G1358" t="str">
            <v>IE3000</v>
          </cell>
          <cell r="H1358" t="str">
            <v>Expenditure</v>
          </cell>
          <cell r="I1358" t="str">
            <v>IG3000</v>
          </cell>
          <cell r="J1358" t="str">
            <v>Employee Operating Expenses</v>
          </cell>
          <cell r="K1358" t="str">
            <v>IJ3100</v>
          </cell>
          <cell r="L1358" t="str">
            <v>Staff and Executive Directors Costs</v>
          </cell>
          <cell r="M1358" t="str">
            <v>IL3100</v>
          </cell>
          <cell r="N1358" t="str">
            <v>Substantive Staff</v>
          </cell>
          <cell r="O1358" t="str">
            <v>IN3110</v>
          </cell>
          <cell r="P1358" t="str">
            <v>Scientific, Therapeutic and Technical (Permanent)</v>
          </cell>
          <cell r="Q1358" t="str">
            <v>IP3116</v>
          </cell>
          <cell r="R1358" t="str">
            <v>Health Care Scientists</v>
          </cell>
        </row>
        <row r="1359">
          <cell r="A1359">
            <v>600200</v>
          </cell>
          <cell r="B1359" t="str">
            <v>Health Care Scientists - Bank - Grade A</v>
          </cell>
          <cell r="C1359" t="str">
            <v>IA9999</v>
          </cell>
          <cell r="D1359" t="str">
            <v>Trial Balance</v>
          </cell>
          <cell r="E1359" t="str">
            <v>IC1000</v>
          </cell>
          <cell r="F1359" t="str">
            <v>SOCI - Total Income and Expenditure</v>
          </cell>
          <cell r="G1359" t="str">
            <v>IE3000</v>
          </cell>
          <cell r="H1359" t="str">
            <v>Expenditure</v>
          </cell>
          <cell r="I1359" t="str">
            <v>IG3000</v>
          </cell>
          <cell r="J1359" t="str">
            <v>Employee Operating Expenses</v>
          </cell>
          <cell r="K1359" t="str">
            <v>IJ3100</v>
          </cell>
          <cell r="L1359" t="str">
            <v>Staff and Executive Directors Costs</v>
          </cell>
          <cell r="M1359" t="str">
            <v>IL3200</v>
          </cell>
          <cell r="N1359" t="str">
            <v>Bank Staff</v>
          </cell>
          <cell r="O1359" t="str">
            <v>IN3210</v>
          </cell>
          <cell r="P1359" t="str">
            <v>Scientific, Therapeutic and Technical (Bank)</v>
          </cell>
          <cell r="Q1359" t="str">
            <v>IP3214</v>
          </cell>
          <cell r="R1359" t="str">
            <v>Other Scientific, Therapeutic and Technical Staff (Bank)</v>
          </cell>
        </row>
        <row r="1360">
          <cell r="A1360">
            <v>600300</v>
          </cell>
          <cell r="B1360" t="str">
            <v>Health Care Scientists - Agency - Grade A</v>
          </cell>
          <cell r="C1360" t="str">
            <v>IA9999</v>
          </cell>
          <cell r="D1360" t="str">
            <v>Trial Balance</v>
          </cell>
          <cell r="E1360" t="str">
            <v>IC1000</v>
          </cell>
          <cell r="F1360" t="str">
            <v>SOCI - Total Income and Expenditure</v>
          </cell>
          <cell r="G1360" t="str">
            <v>IE3000</v>
          </cell>
          <cell r="H1360" t="str">
            <v>Expenditure</v>
          </cell>
          <cell r="I1360" t="str">
            <v>IG3000</v>
          </cell>
          <cell r="J1360" t="str">
            <v>Employee Operating Expenses</v>
          </cell>
          <cell r="K1360" t="str">
            <v>IJ3100</v>
          </cell>
          <cell r="L1360" t="str">
            <v>Staff and Executive Directors Costs</v>
          </cell>
          <cell r="M1360" t="str">
            <v>IL3300</v>
          </cell>
          <cell r="N1360" t="str">
            <v>Agency / Contract</v>
          </cell>
          <cell r="O1360" t="str">
            <v>IN3310</v>
          </cell>
          <cell r="P1360" t="str">
            <v>Scientific, Therapeutic and Technical (Agency)</v>
          </cell>
          <cell r="Q1360" t="str">
            <v>IP3316</v>
          </cell>
          <cell r="R1360" t="str">
            <v>Health Care Scientists (Agency)</v>
          </cell>
        </row>
        <row r="1361">
          <cell r="A1361">
            <v>600400</v>
          </cell>
          <cell r="B1361" t="str">
            <v>Health Care Scientists - Non Scale - Grade A</v>
          </cell>
          <cell r="C1361" t="str">
            <v>IA9999</v>
          </cell>
          <cell r="D1361" t="str">
            <v>Trial Balance</v>
          </cell>
          <cell r="E1361" t="str">
            <v>IC1000</v>
          </cell>
          <cell r="F1361" t="str">
            <v>SOCI - Total Income and Expenditure</v>
          </cell>
          <cell r="G1361" t="str">
            <v>IE3000</v>
          </cell>
          <cell r="H1361" t="str">
            <v>Expenditure</v>
          </cell>
          <cell r="I1361" t="str">
            <v>IG3000</v>
          </cell>
          <cell r="J1361" t="str">
            <v>Employee Operating Expenses</v>
          </cell>
          <cell r="K1361" t="str">
            <v>IJ3100</v>
          </cell>
          <cell r="L1361" t="str">
            <v>Staff and Executive Directors Costs</v>
          </cell>
          <cell r="M1361" t="str">
            <v>IL3100</v>
          </cell>
          <cell r="N1361" t="str">
            <v>Substantive Staff</v>
          </cell>
          <cell r="O1361" t="str">
            <v>IN3110</v>
          </cell>
          <cell r="P1361" t="str">
            <v>Scientific, Therapeutic and Technical (Permanent)</v>
          </cell>
          <cell r="Q1361" t="str">
            <v>IP3116</v>
          </cell>
          <cell r="R1361" t="str">
            <v>Health Care Scientists</v>
          </cell>
        </row>
        <row r="1362">
          <cell r="A1362">
            <v>600500</v>
          </cell>
          <cell r="B1362" t="str">
            <v>Registered Pharmacist - Substantive - Grade A</v>
          </cell>
          <cell r="C1362" t="str">
            <v>IA9999</v>
          </cell>
          <cell r="D1362" t="str">
            <v>Trial Balance</v>
          </cell>
          <cell r="E1362" t="str">
            <v>IC1000</v>
          </cell>
          <cell r="F1362" t="str">
            <v>SOCI - Total Income and Expenditure</v>
          </cell>
          <cell r="G1362" t="str">
            <v>IE3000</v>
          </cell>
          <cell r="H1362" t="str">
            <v>Expenditure</v>
          </cell>
          <cell r="I1362" t="str">
            <v>IG3000</v>
          </cell>
          <cell r="J1362" t="str">
            <v>Employee Operating Expenses</v>
          </cell>
          <cell r="K1362" t="str">
            <v>IJ3100</v>
          </cell>
          <cell r="L1362" t="str">
            <v>Staff and Executive Directors Costs</v>
          </cell>
          <cell r="M1362" t="str">
            <v>IL3100</v>
          </cell>
          <cell r="N1362" t="str">
            <v>Substantive Staff</v>
          </cell>
          <cell r="O1362" t="str">
            <v>IN3110</v>
          </cell>
          <cell r="P1362" t="str">
            <v>Scientific, Therapeutic and Technical (Permanent)</v>
          </cell>
          <cell r="Q1362" t="str">
            <v>IP3114</v>
          </cell>
          <cell r="R1362" t="str">
            <v>Other Scientific, Therapeutic and Technical Staff</v>
          </cell>
        </row>
        <row r="1363">
          <cell r="A1363">
            <v>600501</v>
          </cell>
          <cell r="B1363" t="str">
            <v>Registered Pharmacist - Substantive - Grade B</v>
          </cell>
          <cell r="C1363" t="str">
            <v>IA9999</v>
          </cell>
          <cell r="D1363" t="str">
            <v>Trial Balance</v>
          </cell>
          <cell r="E1363" t="str">
            <v>IC1000</v>
          </cell>
          <cell r="F1363" t="str">
            <v>SOCI - Total Income and Expenditure</v>
          </cell>
          <cell r="G1363" t="str">
            <v>IE3000</v>
          </cell>
          <cell r="H1363" t="str">
            <v>Expenditure</v>
          </cell>
          <cell r="I1363" t="str">
            <v>IG3000</v>
          </cell>
          <cell r="J1363" t="str">
            <v>Employee Operating Expenses</v>
          </cell>
          <cell r="K1363" t="str">
            <v>IJ3100</v>
          </cell>
          <cell r="L1363" t="str">
            <v>Staff and Executive Directors Costs</v>
          </cell>
          <cell r="M1363" t="str">
            <v>IL3100</v>
          </cell>
          <cell r="N1363" t="str">
            <v>Substantive Staff</v>
          </cell>
          <cell r="O1363" t="str">
            <v>IN3110</v>
          </cell>
          <cell r="P1363" t="str">
            <v>Scientific, Therapeutic and Technical (Permanent)</v>
          </cell>
          <cell r="Q1363" t="str">
            <v>IP3114</v>
          </cell>
          <cell r="R1363" t="str">
            <v>Other Scientific, Therapeutic and Technical Staff</v>
          </cell>
        </row>
        <row r="1364">
          <cell r="A1364">
            <v>600502</v>
          </cell>
          <cell r="B1364" t="str">
            <v>Registered Pharmacist - Substantive - Grade C</v>
          </cell>
          <cell r="C1364" t="str">
            <v>IA9999</v>
          </cell>
          <cell r="D1364" t="str">
            <v>Trial Balance</v>
          </cell>
          <cell r="E1364" t="str">
            <v>IC1000</v>
          </cell>
          <cell r="F1364" t="str">
            <v>SOCI - Total Income and Expenditure</v>
          </cell>
          <cell r="G1364" t="str">
            <v>IE3000</v>
          </cell>
          <cell r="H1364" t="str">
            <v>Expenditure</v>
          </cell>
          <cell r="I1364" t="str">
            <v>IG3000</v>
          </cell>
          <cell r="J1364" t="str">
            <v>Employee Operating Expenses</v>
          </cell>
          <cell r="K1364" t="str">
            <v>IJ3100</v>
          </cell>
          <cell r="L1364" t="str">
            <v>Staff and Executive Directors Costs</v>
          </cell>
          <cell r="M1364" t="str">
            <v>IL3100</v>
          </cell>
          <cell r="N1364" t="str">
            <v>Substantive Staff</v>
          </cell>
          <cell r="O1364" t="str">
            <v>IN3110</v>
          </cell>
          <cell r="P1364" t="str">
            <v>Scientific, Therapeutic and Technical (Permanent)</v>
          </cell>
          <cell r="Q1364" t="str">
            <v>IP3114</v>
          </cell>
          <cell r="R1364" t="str">
            <v>Other Scientific, Therapeutic and Technical Staff</v>
          </cell>
        </row>
        <row r="1365">
          <cell r="A1365">
            <v>600503</v>
          </cell>
          <cell r="B1365" t="str">
            <v>Registered Pharmacist - Substantive - Grade D</v>
          </cell>
          <cell r="C1365" t="str">
            <v>IA9999</v>
          </cell>
          <cell r="D1365" t="str">
            <v>Trial Balance</v>
          </cell>
          <cell r="E1365" t="str">
            <v>IC1000</v>
          </cell>
          <cell r="F1365" t="str">
            <v>SOCI - Total Income and Expenditure</v>
          </cell>
          <cell r="G1365" t="str">
            <v>IE3000</v>
          </cell>
          <cell r="H1365" t="str">
            <v>Expenditure</v>
          </cell>
          <cell r="I1365" t="str">
            <v>IG3000</v>
          </cell>
          <cell r="J1365" t="str">
            <v>Employee Operating Expenses</v>
          </cell>
          <cell r="K1365" t="str">
            <v>IJ3100</v>
          </cell>
          <cell r="L1365" t="str">
            <v>Staff and Executive Directors Costs</v>
          </cell>
          <cell r="M1365" t="str">
            <v>IL3100</v>
          </cell>
          <cell r="N1365" t="str">
            <v>Substantive Staff</v>
          </cell>
          <cell r="O1365" t="str">
            <v>IN3110</v>
          </cell>
          <cell r="P1365" t="str">
            <v>Scientific, Therapeutic and Technical (Permanent)</v>
          </cell>
          <cell r="Q1365" t="str">
            <v>IP3114</v>
          </cell>
          <cell r="R1365" t="str">
            <v>Other Scientific, Therapeutic and Technical Staff</v>
          </cell>
        </row>
        <row r="1366">
          <cell r="A1366">
            <v>600504</v>
          </cell>
          <cell r="B1366" t="str">
            <v>Registered Pharmacist - Substantive - Grade E</v>
          </cell>
          <cell r="C1366" t="str">
            <v>IA9999</v>
          </cell>
          <cell r="D1366" t="str">
            <v>Trial Balance</v>
          </cell>
          <cell r="E1366" t="str">
            <v>IC1000</v>
          </cell>
          <cell r="F1366" t="str">
            <v>SOCI - Total Income and Expenditure</v>
          </cell>
          <cell r="G1366" t="str">
            <v>IE3000</v>
          </cell>
          <cell r="H1366" t="str">
            <v>Expenditure</v>
          </cell>
          <cell r="I1366" t="str">
            <v>IG3000</v>
          </cell>
          <cell r="J1366" t="str">
            <v>Employee Operating Expenses</v>
          </cell>
          <cell r="K1366" t="str">
            <v>IJ3100</v>
          </cell>
          <cell r="L1366" t="str">
            <v>Staff and Executive Directors Costs</v>
          </cell>
          <cell r="M1366" t="str">
            <v>IL3100</v>
          </cell>
          <cell r="N1366" t="str">
            <v>Substantive Staff</v>
          </cell>
          <cell r="O1366" t="str">
            <v>IN3110</v>
          </cell>
          <cell r="P1366" t="str">
            <v>Scientific, Therapeutic and Technical (Permanent)</v>
          </cell>
          <cell r="Q1366" t="str">
            <v>IP3114</v>
          </cell>
          <cell r="R1366" t="str">
            <v>Other Scientific, Therapeutic and Technical Staff</v>
          </cell>
        </row>
        <row r="1367">
          <cell r="A1367">
            <v>600505</v>
          </cell>
          <cell r="B1367" t="str">
            <v>Registered Pharmacist - Substantive - Grade F</v>
          </cell>
          <cell r="C1367" t="str">
            <v>IA9999</v>
          </cell>
          <cell r="D1367" t="str">
            <v>Trial Balance</v>
          </cell>
          <cell r="E1367" t="str">
            <v>IC1000</v>
          </cell>
          <cell r="F1367" t="str">
            <v>SOCI - Total Income and Expenditure</v>
          </cell>
          <cell r="G1367" t="str">
            <v>IE3000</v>
          </cell>
          <cell r="H1367" t="str">
            <v>Expenditure</v>
          </cell>
          <cell r="I1367" t="str">
            <v>IG3000</v>
          </cell>
          <cell r="J1367" t="str">
            <v>Employee Operating Expenses</v>
          </cell>
          <cell r="K1367" t="str">
            <v>IJ3100</v>
          </cell>
          <cell r="L1367" t="str">
            <v>Staff and Executive Directors Costs</v>
          </cell>
          <cell r="M1367" t="str">
            <v>IL3100</v>
          </cell>
          <cell r="N1367" t="str">
            <v>Substantive Staff</v>
          </cell>
          <cell r="O1367" t="str">
            <v>IN3110</v>
          </cell>
          <cell r="P1367" t="str">
            <v>Scientific, Therapeutic and Technical (Permanent)</v>
          </cell>
          <cell r="Q1367" t="str">
            <v>IP3114</v>
          </cell>
          <cell r="R1367" t="str">
            <v>Other Scientific, Therapeutic and Technical Staff</v>
          </cell>
        </row>
        <row r="1368">
          <cell r="A1368">
            <v>600506</v>
          </cell>
          <cell r="B1368" t="str">
            <v>Registered Pharmacist - Substantive - Grade G</v>
          </cell>
          <cell r="C1368" t="str">
            <v>IA9999</v>
          </cell>
          <cell r="D1368" t="str">
            <v>Trial Balance</v>
          </cell>
          <cell r="E1368" t="str">
            <v>IC1000</v>
          </cell>
          <cell r="F1368" t="str">
            <v>SOCI - Total Income and Expenditure</v>
          </cell>
          <cell r="G1368" t="str">
            <v>IE3000</v>
          </cell>
          <cell r="H1368" t="str">
            <v>Expenditure</v>
          </cell>
          <cell r="I1368" t="str">
            <v>IG3000</v>
          </cell>
          <cell r="J1368" t="str">
            <v>Employee Operating Expenses</v>
          </cell>
          <cell r="K1368" t="str">
            <v>IJ3100</v>
          </cell>
          <cell r="L1368" t="str">
            <v>Staff and Executive Directors Costs</v>
          </cell>
          <cell r="M1368" t="str">
            <v>IL3100</v>
          </cell>
          <cell r="N1368" t="str">
            <v>Substantive Staff</v>
          </cell>
          <cell r="O1368" t="str">
            <v>IN3110</v>
          </cell>
          <cell r="P1368" t="str">
            <v>Scientific, Therapeutic and Technical (Permanent)</v>
          </cell>
          <cell r="Q1368" t="str">
            <v>IP3114</v>
          </cell>
          <cell r="R1368" t="str">
            <v>Other Scientific, Therapeutic and Technical Staff</v>
          </cell>
        </row>
        <row r="1369">
          <cell r="A1369">
            <v>600507</v>
          </cell>
          <cell r="B1369" t="str">
            <v>Registered Pharmacist - Substantive - Grade H</v>
          </cell>
          <cell r="C1369" t="str">
            <v>IA9999</v>
          </cell>
          <cell r="D1369" t="str">
            <v>Trial Balance</v>
          </cell>
          <cell r="E1369" t="str">
            <v>IC1000</v>
          </cell>
          <cell r="F1369" t="str">
            <v>SOCI - Total Income and Expenditure</v>
          </cell>
          <cell r="G1369" t="str">
            <v>IE3000</v>
          </cell>
          <cell r="H1369" t="str">
            <v>Expenditure</v>
          </cell>
          <cell r="I1369" t="str">
            <v>IG3000</v>
          </cell>
          <cell r="J1369" t="str">
            <v>Employee Operating Expenses</v>
          </cell>
          <cell r="K1369" t="str">
            <v>IJ3100</v>
          </cell>
          <cell r="L1369" t="str">
            <v>Staff and Executive Directors Costs</v>
          </cell>
          <cell r="M1369" t="str">
            <v>IL3100</v>
          </cell>
          <cell r="N1369" t="str">
            <v>Substantive Staff</v>
          </cell>
          <cell r="O1369" t="str">
            <v>IN3110</v>
          </cell>
          <cell r="P1369" t="str">
            <v>Scientific, Therapeutic and Technical (Permanent)</v>
          </cell>
          <cell r="Q1369" t="str">
            <v>IP3114</v>
          </cell>
          <cell r="R1369" t="str">
            <v>Other Scientific, Therapeutic and Technical Staff</v>
          </cell>
        </row>
        <row r="1370">
          <cell r="A1370">
            <v>600508</v>
          </cell>
          <cell r="B1370" t="str">
            <v>Registered Pharmacist - Substantive - Grade I</v>
          </cell>
          <cell r="C1370" t="str">
            <v>IA9999</v>
          </cell>
          <cell r="D1370" t="str">
            <v>Trial Balance</v>
          </cell>
          <cell r="E1370" t="str">
            <v>IC1000</v>
          </cell>
          <cell r="F1370" t="str">
            <v>SOCI - Total Income and Expenditure</v>
          </cell>
          <cell r="G1370" t="str">
            <v>IE3000</v>
          </cell>
          <cell r="H1370" t="str">
            <v>Expenditure</v>
          </cell>
          <cell r="I1370" t="str">
            <v>IG3000</v>
          </cell>
          <cell r="J1370" t="str">
            <v>Employee Operating Expenses</v>
          </cell>
          <cell r="K1370" t="str">
            <v>IJ3100</v>
          </cell>
          <cell r="L1370" t="str">
            <v>Staff and Executive Directors Costs</v>
          </cell>
          <cell r="M1370" t="str">
            <v>IL3100</v>
          </cell>
          <cell r="N1370" t="str">
            <v>Substantive Staff</v>
          </cell>
          <cell r="O1370" t="str">
            <v>IN3110</v>
          </cell>
          <cell r="P1370" t="str">
            <v>Scientific, Therapeutic and Technical (Permanent)</v>
          </cell>
          <cell r="Q1370" t="str">
            <v>IP3114</v>
          </cell>
          <cell r="R1370" t="str">
            <v>Other Scientific, Therapeutic and Technical Staff</v>
          </cell>
        </row>
        <row r="1371">
          <cell r="A1371">
            <v>600600</v>
          </cell>
          <cell r="B1371" t="str">
            <v>Registered Pharmacist - Bank - Grade A</v>
          </cell>
          <cell r="C1371" t="str">
            <v>IA9999</v>
          </cell>
          <cell r="D1371" t="str">
            <v>Trial Balance</v>
          </cell>
          <cell r="E1371" t="str">
            <v>IC1000</v>
          </cell>
          <cell r="F1371" t="str">
            <v>SOCI - Total Income and Expenditure</v>
          </cell>
          <cell r="G1371" t="str">
            <v>IE3000</v>
          </cell>
          <cell r="H1371" t="str">
            <v>Expenditure</v>
          </cell>
          <cell r="I1371" t="str">
            <v>IG3000</v>
          </cell>
          <cell r="J1371" t="str">
            <v>Employee Operating Expenses</v>
          </cell>
          <cell r="K1371" t="str">
            <v>IJ3100</v>
          </cell>
          <cell r="L1371" t="str">
            <v>Staff and Executive Directors Costs</v>
          </cell>
          <cell r="M1371" t="str">
            <v>IL3200</v>
          </cell>
          <cell r="N1371" t="str">
            <v>Bank Staff</v>
          </cell>
          <cell r="O1371" t="str">
            <v>IN3210</v>
          </cell>
          <cell r="P1371" t="str">
            <v>Scientific, Therapeutic and Technical (Bank)</v>
          </cell>
          <cell r="Q1371" t="str">
            <v>IP3214</v>
          </cell>
          <cell r="R1371" t="str">
            <v>Other Scientific, Therapeutic and Technical Staff (Bank)</v>
          </cell>
        </row>
        <row r="1372">
          <cell r="A1372">
            <v>600700</v>
          </cell>
          <cell r="B1372" t="str">
            <v>Registered Pharmacist - Agency - Grade A</v>
          </cell>
          <cell r="C1372" t="str">
            <v>IA9999</v>
          </cell>
          <cell r="D1372" t="str">
            <v>Trial Balance</v>
          </cell>
          <cell r="E1372" t="str">
            <v>IC1000</v>
          </cell>
          <cell r="F1372" t="str">
            <v>SOCI - Total Income and Expenditure</v>
          </cell>
          <cell r="G1372" t="str">
            <v>IE3000</v>
          </cell>
          <cell r="H1372" t="str">
            <v>Expenditure</v>
          </cell>
          <cell r="I1372" t="str">
            <v>IG3000</v>
          </cell>
          <cell r="J1372" t="str">
            <v>Employee Operating Expenses</v>
          </cell>
          <cell r="K1372" t="str">
            <v>IJ3100</v>
          </cell>
          <cell r="L1372" t="str">
            <v>Staff and Executive Directors Costs</v>
          </cell>
          <cell r="M1372" t="str">
            <v>IL3300</v>
          </cell>
          <cell r="N1372" t="str">
            <v>Agency / Contract</v>
          </cell>
          <cell r="O1372" t="str">
            <v>IN3310</v>
          </cell>
          <cell r="P1372" t="str">
            <v>Scientific, Therapeutic and Technical (Agency)</v>
          </cell>
          <cell r="Q1372" t="str">
            <v>IP3314</v>
          </cell>
          <cell r="R1372" t="str">
            <v>Other Scientific, Therapeutic and Technical Staff (Agency)</v>
          </cell>
        </row>
        <row r="1373">
          <cell r="A1373">
            <v>600800</v>
          </cell>
          <cell r="B1373" t="str">
            <v>Registered Pharmacist - Non Scale - Grade A</v>
          </cell>
          <cell r="C1373" t="str">
            <v>IA9999</v>
          </cell>
          <cell r="D1373" t="str">
            <v>Trial Balance</v>
          </cell>
          <cell r="E1373" t="str">
            <v>IC1000</v>
          </cell>
          <cell r="F1373" t="str">
            <v>SOCI - Total Income and Expenditure</v>
          </cell>
          <cell r="G1373" t="str">
            <v>IE3000</v>
          </cell>
          <cell r="H1373" t="str">
            <v>Expenditure</v>
          </cell>
          <cell r="I1373" t="str">
            <v>IG3000</v>
          </cell>
          <cell r="J1373" t="str">
            <v>Employee Operating Expenses</v>
          </cell>
          <cell r="K1373" t="str">
            <v>IJ3100</v>
          </cell>
          <cell r="L1373" t="str">
            <v>Staff and Executive Directors Costs</v>
          </cell>
          <cell r="M1373" t="str">
            <v>IL3100</v>
          </cell>
          <cell r="N1373" t="str">
            <v>Substantive Staff</v>
          </cell>
          <cell r="O1373" t="str">
            <v>IN3110</v>
          </cell>
          <cell r="P1373" t="str">
            <v>Scientific, Therapeutic and Technical (Permanent)</v>
          </cell>
          <cell r="Q1373" t="str">
            <v>IP3114</v>
          </cell>
          <cell r="R1373" t="str">
            <v>Other Scientific, Therapeutic and Technical Staff</v>
          </cell>
        </row>
        <row r="1374">
          <cell r="A1374">
            <v>600900</v>
          </cell>
          <cell r="B1374" t="str">
            <v>Other Scientific, Therapeutic &amp; Technical Staff - Substantive - Grade A</v>
          </cell>
          <cell r="C1374" t="str">
            <v>IA9999</v>
          </cell>
          <cell r="D1374" t="str">
            <v>Trial Balance</v>
          </cell>
          <cell r="E1374" t="str">
            <v>IC1000</v>
          </cell>
          <cell r="F1374" t="str">
            <v>SOCI - Total Income and Expenditure</v>
          </cell>
          <cell r="G1374" t="str">
            <v>IE3000</v>
          </cell>
          <cell r="H1374" t="str">
            <v>Expenditure</v>
          </cell>
          <cell r="I1374" t="str">
            <v>IG3000</v>
          </cell>
          <cell r="J1374" t="str">
            <v>Employee Operating Expenses</v>
          </cell>
          <cell r="K1374" t="str">
            <v>IJ3100</v>
          </cell>
          <cell r="L1374" t="str">
            <v>Staff and Executive Directors Costs</v>
          </cell>
          <cell r="M1374" t="str">
            <v>IL3100</v>
          </cell>
          <cell r="N1374" t="str">
            <v>Substantive Staff</v>
          </cell>
          <cell r="O1374" t="str">
            <v>IN3110</v>
          </cell>
          <cell r="P1374" t="str">
            <v>Scientific, Therapeutic and Technical (Permanent)</v>
          </cell>
          <cell r="Q1374" t="str">
            <v>IP3114</v>
          </cell>
          <cell r="R1374" t="str">
            <v>Other Scientific, Therapeutic and Technical Staff</v>
          </cell>
        </row>
        <row r="1375">
          <cell r="A1375">
            <v>600901</v>
          </cell>
          <cell r="B1375" t="str">
            <v>Other Scientific, Therapeutic &amp; Technical Staff - Substantive - Grade B</v>
          </cell>
          <cell r="C1375" t="str">
            <v>IA9999</v>
          </cell>
          <cell r="D1375" t="str">
            <v>Trial Balance</v>
          </cell>
          <cell r="E1375" t="str">
            <v>IC1000</v>
          </cell>
          <cell r="F1375" t="str">
            <v>SOCI - Total Income and Expenditure</v>
          </cell>
          <cell r="G1375" t="str">
            <v>IE3000</v>
          </cell>
          <cell r="H1375" t="str">
            <v>Expenditure</v>
          </cell>
          <cell r="I1375" t="str">
            <v>IG3000</v>
          </cell>
          <cell r="J1375" t="str">
            <v>Employee Operating Expenses</v>
          </cell>
          <cell r="K1375" t="str">
            <v>IJ3100</v>
          </cell>
          <cell r="L1375" t="str">
            <v>Staff and Executive Directors Costs</v>
          </cell>
          <cell r="M1375" t="str">
            <v>IL3100</v>
          </cell>
          <cell r="N1375" t="str">
            <v>Substantive Staff</v>
          </cell>
          <cell r="O1375" t="str">
            <v>IN3110</v>
          </cell>
          <cell r="P1375" t="str">
            <v>Scientific, Therapeutic and Technical (Permanent)</v>
          </cell>
          <cell r="Q1375" t="str">
            <v>IP3114</v>
          </cell>
          <cell r="R1375" t="str">
            <v>Other Scientific, Therapeutic and Technical Staff</v>
          </cell>
        </row>
        <row r="1376">
          <cell r="A1376">
            <v>600902</v>
          </cell>
          <cell r="B1376" t="str">
            <v>Other Scientific, Therapeutic &amp; Technical Staff - Substantive - Grade C</v>
          </cell>
          <cell r="C1376" t="str">
            <v>IA9999</v>
          </cell>
          <cell r="D1376" t="str">
            <v>Trial Balance</v>
          </cell>
          <cell r="E1376" t="str">
            <v>IC1000</v>
          </cell>
          <cell r="F1376" t="str">
            <v>SOCI - Total Income and Expenditure</v>
          </cell>
          <cell r="G1376" t="str">
            <v>IE3000</v>
          </cell>
          <cell r="H1376" t="str">
            <v>Expenditure</v>
          </cell>
          <cell r="I1376" t="str">
            <v>IG3000</v>
          </cell>
          <cell r="J1376" t="str">
            <v>Employee Operating Expenses</v>
          </cell>
          <cell r="K1376" t="str">
            <v>IJ3100</v>
          </cell>
          <cell r="L1376" t="str">
            <v>Staff and Executive Directors Costs</v>
          </cell>
          <cell r="M1376" t="str">
            <v>IL3100</v>
          </cell>
          <cell r="N1376" t="str">
            <v>Substantive Staff</v>
          </cell>
          <cell r="O1376" t="str">
            <v>IN3110</v>
          </cell>
          <cell r="P1376" t="str">
            <v>Scientific, Therapeutic and Technical (Permanent)</v>
          </cell>
          <cell r="Q1376" t="str">
            <v>IP3114</v>
          </cell>
          <cell r="R1376" t="str">
            <v>Other Scientific, Therapeutic and Technical Staff</v>
          </cell>
        </row>
        <row r="1377">
          <cell r="A1377">
            <v>600903</v>
          </cell>
          <cell r="B1377" t="str">
            <v>Other Scientific, Therapeutic &amp; Technical Staff - Substantive - Grade D</v>
          </cell>
          <cell r="C1377" t="str">
            <v>IA9999</v>
          </cell>
          <cell r="D1377" t="str">
            <v>Trial Balance</v>
          </cell>
          <cell r="E1377" t="str">
            <v>IC1000</v>
          </cell>
          <cell r="F1377" t="str">
            <v>SOCI - Total Income and Expenditure</v>
          </cell>
          <cell r="G1377" t="str">
            <v>IE3000</v>
          </cell>
          <cell r="H1377" t="str">
            <v>Expenditure</v>
          </cell>
          <cell r="I1377" t="str">
            <v>IG3000</v>
          </cell>
          <cell r="J1377" t="str">
            <v>Employee Operating Expenses</v>
          </cell>
          <cell r="K1377" t="str">
            <v>IJ3100</v>
          </cell>
          <cell r="L1377" t="str">
            <v>Staff and Executive Directors Costs</v>
          </cell>
          <cell r="M1377" t="str">
            <v>IL3100</v>
          </cell>
          <cell r="N1377" t="str">
            <v>Substantive Staff</v>
          </cell>
          <cell r="O1377" t="str">
            <v>IN3110</v>
          </cell>
          <cell r="P1377" t="str">
            <v>Scientific, Therapeutic and Technical (Permanent)</v>
          </cell>
          <cell r="Q1377" t="str">
            <v>IP3114</v>
          </cell>
          <cell r="R1377" t="str">
            <v>Other Scientific, Therapeutic and Technical Staff</v>
          </cell>
        </row>
        <row r="1378">
          <cell r="A1378">
            <v>600904</v>
          </cell>
          <cell r="B1378" t="str">
            <v>Other Scientific, Therapeutic &amp; Technical Staff - Substantive - Grade E</v>
          </cell>
          <cell r="C1378" t="str">
            <v>IA9999</v>
          </cell>
          <cell r="D1378" t="str">
            <v>Trial Balance</v>
          </cell>
          <cell r="E1378" t="str">
            <v>IC1000</v>
          </cell>
          <cell r="F1378" t="str">
            <v>SOCI - Total Income and Expenditure</v>
          </cell>
          <cell r="G1378" t="str">
            <v>IE3000</v>
          </cell>
          <cell r="H1378" t="str">
            <v>Expenditure</v>
          </cell>
          <cell r="I1378" t="str">
            <v>IG3000</v>
          </cell>
          <cell r="J1378" t="str">
            <v>Employee Operating Expenses</v>
          </cell>
          <cell r="K1378" t="str">
            <v>IJ3100</v>
          </cell>
          <cell r="L1378" t="str">
            <v>Staff and Executive Directors Costs</v>
          </cell>
          <cell r="M1378" t="str">
            <v>IL3100</v>
          </cell>
          <cell r="N1378" t="str">
            <v>Substantive Staff</v>
          </cell>
          <cell r="O1378" t="str">
            <v>IN3110</v>
          </cell>
          <cell r="P1378" t="str">
            <v>Scientific, Therapeutic and Technical (Permanent)</v>
          </cell>
          <cell r="Q1378" t="str">
            <v>IP3114</v>
          </cell>
          <cell r="R1378" t="str">
            <v>Other Scientific, Therapeutic and Technical Staff</v>
          </cell>
        </row>
        <row r="1379">
          <cell r="A1379">
            <v>600905</v>
          </cell>
          <cell r="B1379" t="str">
            <v>Other Scientific, Therapeutic &amp; Technical Staff - Substantive - Grade F</v>
          </cell>
          <cell r="C1379" t="str">
            <v>IA9999</v>
          </cell>
          <cell r="D1379" t="str">
            <v>Trial Balance</v>
          </cell>
          <cell r="E1379" t="str">
            <v>IC1000</v>
          </cell>
          <cell r="F1379" t="str">
            <v>SOCI - Total Income and Expenditure</v>
          </cell>
          <cell r="G1379" t="str">
            <v>IE3000</v>
          </cell>
          <cell r="H1379" t="str">
            <v>Expenditure</v>
          </cell>
          <cell r="I1379" t="str">
            <v>IG3000</v>
          </cell>
          <cell r="J1379" t="str">
            <v>Employee Operating Expenses</v>
          </cell>
          <cell r="K1379" t="str">
            <v>IJ3100</v>
          </cell>
          <cell r="L1379" t="str">
            <v>Staff and Executive Directors Costs</v>
          </cell>
          <cell r="M1379" t="str">
            <v>IL3100</v>
          </cell>
          <cell r="N1379" t="str">
            <v>Substantive Staff</v>
          </cell>
          <cell r="O1379" t="str">
            <v>IN3110</v>
          </cell>
          <cell r="P1379" t="str">
            <v>Scientific, Therapeutic and Technical (Permanent)</v>
          </cell>
          <cell r="Q1379" t="str">
            <v>IP3114</v>
          </cell>
          <cell r="R1379" t="str">
            <v>Other Scientific, Therapeutic and Technical Staff</v>
          </cell>
        </row>
        <row r="1380">
          <cell r="A1380">
            <v>600906</v>
          </cell>
          <cell r="B1380" t="str">
            <v>Other Scientific, Therapeutic &amp; Technical Staff - Substantive - Grade G</v>
          </cell>
          <cell r="C1380" t="str">
            <v>IA9999</v>
          </cell>
          <cell r="D1380" t="str">
            <v>Trial Balance</v>
          </cell>
          <cell r="E1380" t="str">
            <v>IC1000</v>
          </cell>
          <cell r="F1380" t="str">
            <v>SOCI - Total Income and Expenditure</v>
          </cell>
          <cell r="G1380" t="str">
            <v>IE3000</v>
          </cell>
          <cell r="H1380" t="str">
            <v>Expenditure</v>
          </cell>
          <cell r="I1380" t="str">
            <v>IG3000</v>
          </cell>
          <cell r="J1380" t="str">
            <v>Employee Operating Expenses</v>
          </cell>
          <cell r="K1380" t="str">
            <v>IJ3100</v>
          </cell>
          <cell r="L1380" t="str">
            <v>Staff and Executive Directors Costs</v>
          </cell>
          <cell r="M1380" t="str">
            <v>IL3100</v>
          </cell>
          <cell r="N1380" t="str">
            <v>Substantive Staff</v>
          </cell>
          <cell r="O1380" t="str">
            <v>IN3110</v>
          </cell>
          <cell r="P1380" t="str">
            <v>Scientific, Therapeutic and Technical (Permanent)</v>
          </cell>
          <cell r="Q1380" t="str">
            <v>IP3114</v>
          </cell>
          <cell r="R1380" t="str">
            <v>Other Scientific, Therapeutic and Technical Staff</v>
          </cell>
        </row>
        <row r="1381">
          <cell r="A1381">
            <v>600907</v>
          </cell>
          <cell r="B1381" t="str">
            <v>Other Scientific, Therapeutic &amp; Technical Staff - Substantive - Grade H</v>
          </cell>
          <cell r="C1381" t="str">
            <v>IA9999</v>
          </cell>
          <cell r="D1381" t="str">
            <v>Trial Balance</v>
          </cell>
          <cell r="E1381" t="str">
            <v>IC1000</v>
          </cell>
          <cell r="F1381" t="str">
            <v>SOCI - Total Income and Expenditure</v>
          </cell>
          <cell r="G1381" t="str">
            <v>IE3000</v>
          </cell>
          <cell r="H1381" t="str">
            <v>Expenditure</v>
          </cell>
          <cell r="I1381" t="str">
            <v>IG3000</v>
          </cell>
          <cell r="J1381" t="str">
            <v>Employee Operating Expenses</v>
          </cell>
          <cell r="K1381" t="str">
            <v>IJ3100</v>
          </cell>
          <cell r="L1381" t="str">
            <v>Staff and Executive Directors Costs</v>
          </cell>
          <cell r="M1381" t="str">
            <v>IL3100</v>
          </cell>
          <cell r="N1381" t="str">
            <v>Substantive Staff</v>
          </cell>
          <cell r="O1381" t="str">
            <v>IN3110</v>
          </cell>
          <cell r="P1381" t="str">
            <v>Scientific, Therapeutic and Technical (Permanent)</v>
          </cell>
          <cell r="Q1381" t="str">
            <v>IP3114</v>
          </cell>
          <cell r="R1381" t="str">
            <v>Other Scientific, Therapeutic and Technical Staff</v>
          </cell>
        </row>
        <row r="1382">
          <cell r="A1382">
            <v>600908</v>
          </cell>
          <cell r="B1382" t="str">
            <v>Other Scientific, Therapeutic &amp; Technical Staff - Substantive - Grade I</v>
          </cell>
          <cell r="C1382" t="str">
            <v>IA9999</v>
          </cell>
          <cell r="D1382" t="str">
            <v>Trial Balance</v>
          </cell>
          <cell r="E1382" t="str">
            <v>IC1000</v>
          </cell>
          <cell r="F1382" t="str">
            <v>SOCI - Total Income and Expenditure</v>
          </cell>
          <cell r="G1382" t="str">
            <v>IE3000</v>
          </cell>
          <cell r="H1382" t="str">
            <v>Expenditure</v>
          </cell>
          <cell r="I1382" t="str">
            <v>IG3000</v>
          </cell>
          <cell r="J1382" t="str">
            <v>Employee Operating Expenses</v>
          </cell>
          <cell r="K1382" t="str">
            <v>IJ3100</v>
          </cell>
          <cell r="L1382" t="str">
            <v>Staff and Executive Directors Costs</v>
          </cell>
          <cell r="M1382" t="str">
            <v>IL3100</v>
          </cell>
          <cell r="N1382" t="str">
            <v>Substantive Staff</v>
          </cell>
          <cell r="O1382" t="str">
            <v>IN3110</v>
          </cell>
          <cell r="P1382" t="str">
            <v>Scientific, Therapeutic and Technical (Permanent)</v>
          </cell>
          <cell r="Q1382" t="str">
            <v>IP3114</v>
          </cell>
          <cell r="R1382" t="str">
            <v>Other Scientific, Therapeutic and Technical Staff</v>
          </cell>
        </row>
        <row r="1383">
          <cell r="A1383">
            <v>601000</v>
          </cell>
          <cell r="B1383" t="str">
            <v>Other Scientific, Therapeutic &amp; Technical Staff - Bank - Grade A</v>
          </cell>
          <cell r="C1383" t="str">
            <v>IA9999</v>
          </cell>
          <cell r="D1383" t="str">
            <v>Trial Balance</v>
          </cell>
          <cell r="E1383" t="str">
            <v>IC1000</v>
          </cell>
          <cell r="F1383" t="str">
            <v>SOCI - Total Income and Expenditure</v>
          </cell>
          <cell r="G1383" t="str">
            <v>IE3000</v>
          </cell>
          <cell r="H1383" t="str">
            <v>Expenditure</v>
          </cell>
          <cell r="I1383" t="str">
            <v>IG3000</v>
          </cell>
          <cell r="J1383" t="str">
            <v>Employee Operating Expenses</v>
          </cell>
          <cell r="K1383" t="str">
            <v>IJ3100</v>
          </cell>
          <cell r="L1383" t="str">
            <v>Staff and Executive Directors Costs</v>
          </cell>
          <cell r="M1383" t="str">
            <v>IL3200</v>
          </cell>
          <cell r="N1383" t="str">
            <v>Bank Staff</v>
          </cell>
          <cell r="O1383" t="str">
            <v>IN3210</v>
          </cell>
          <cell r="P1383" t="str">
            <v>Scientific, Therapeutic and Technical (Bank)</v>
          </cell>
          <cell r="Q1383" t="str">
            <v>IP3214</v>
          </cell>
          <cell r="R1383" t="str">
            <v>Other Scientific, Therapeutic and Technical Staff (Bank)</v>
          </cell>
        </row>
        <row r="1384">
          <cell r="A1384">
            <v>601100</v>
          </cell>
          <cell r="B1384" t="str">
            <v>Other Scientific, Therapeutic &amp; Technical Staff - Agency - Grade A</v>
          </cell>
          <cell r="C1384" t="str">
            <v>IA9999</v>
          </cell>
          <cell r="D1384" t="str">
            <v>Trial Balance</v>
          </cell>
          <cell r="E1384" t="str">
            <v>IC1000</v>
          </cell>
          <cell r="F1384" t="str">
            <v>SOCI - Total Income and Expenditure</v>
          </cell>
          <cell r="G1384" t="str">
            <v>IE3000</v>
          </cell>
          <cell r="H1384" t="str">
            <v>Expenditure</v>
          </cell>
          <cell r="I1384" t="str">
            <v>IG3000</v>
          </cell>
          <cell r="J1384" t="str">
            <v>Employee Operating Expenses</v>
          </cell>
          <cell r="K1384" t="str">
            <v>IJ3100</v>
          </cell>
          <cell r="L1384" t="str">
            <v>Staff and Executive Directors Costs</v>
          </cell>
          <cell r="M1384" t="str">
            <v>IL3300</v>
          </cell>
          <cell r="N1384" t="str">
            <v>Agency / Contract</v>
          </cell>
          <cell r="O1384" t="str">
            <v>IN3310</v>
          </cell>
          <cell r="P1384" t="str">
            <v>Scientific, Therapeutic and Technical (Agency)</v>
          </cell>
          <cell r="Q1384" t="str">
            <v>IP3314</v>
          </cell>
          <cell r="R1384" t="str">
            <v>Other Scientific, Therapeutic and Technical Staff (Agency)</v>
          </cell>
        </row>
        <row r="1385">
          <cell r="A1385">
            <v>601200</v>
          </cell>
          <cell r="B1385" t="str">
            <v>Other Scientific, Therapeutic &amp; Technical Staff - Non Scale - Grade A</v>
          </cell>
          <cell r="C1385" t="str">
            <v>IA9999</v>
          </cell>
          <cell r="D1385" t="str">
            <v>Trial Balance</v>
          </cell>
          <cell r="E1385" t="str">
            <v>IC1000</v>
          </cell>
          <cell r="F1385" t="str">
            <v>SOCI - Total Income and Expenditure</v>
          </cell>
          <cell r="G1385" t="str">
            <v>IE3000</v>
          </cell>
          <cell r="H1385" t="str">
            <v>Expenditure</v>
          </cell>
          <cell r="I1385" t="str">
            <v>IG3000</v>
          </cell>
          <cell r="J1385" t="str">
            <v>Employee Operating Expenses</v>
          </cell>
          <cell r="K1385" t="str">
            <v>IJ3100</v>
          </cell>
          <cell r="L1385" t="str">
            <v>Staff and Executive Directors Costs</v>
          </cell>
          <cell r="M1385" t="str">
            <v>IL3100</v>
          </cell>
          <cell r="N1385" t="str">
            <v>Substantive Staff</v>
          </cell>
          <cell r="O1385" t="str">
            <v>IN3110</v>
          </cell>
          <cell r="P1385" t="str">
            <v>Scientific, Therapeutic and Technical (Permanent)</v>
          </cell>
          <cell r="Q1385" t="str">
            <v>IP3114</v>
          </cell>
          <cell r="R1385" t="str">
            <v>Other Scientific, Therapeutic and Technical Staff</v>
          </cell>
        </row>
        <row r="1386">
          <cell r="A1386">
            <v>601300</v>
          </cell>
          <cell r="B1386" t="str">
            <v>Health Care Assistants &amp; Other Support Staff (Nursing) - Substantive - Grade A</v>
          </cell>
          <cell r="C1386" t="str">
            <v>IA9999</v>
          </cell>
          <cell r="D1386" t="str">
            <v>Trial Balance</v>
          </cell>
          <cell r="E1386" t="str">
            <v>IC1000</v>
          </cell>
          <cell r="F1386" t="str">
            <v>SOCI - Total Income and Expenditure</v>
          </cell>
          <cell r="G1386" t="str">
            <v>IE3000</v>
          </cell>
          <cell r="H1386" t="str">
            <v>Expenditure</v>
          </cell>
          <cell r="I1386" t="str">
            <v>IG3000</v>
          </cell>
          <cell r="J1386" t="str">
            <v>Employee Operating Expenses</v>
          </cell>
          <cell r="K1386" t="str">
            <v>IJ3100</v>
          </cell>
          <cell r="L1386" t="str">
            <v>Staff and Executive Directors Costs</v>
          </cell>
          <cell r="M1386" t="str">
            <v>IL3100</v>
          </cell>
          <cell r="N1386" t="str">
            <v>Substantive Staff</v>
          </cell>
          <cell r="O1386" t="str">
            <v>IN3130</v>
          </cell>
          <cell r="P1386" t="str">
            <v>Support To Clinical Staff (Permanent)</v>
          </cell>
          <cell r="Q1386" t="str">
            <v>IP3136</v>
          </cell>
          <cell r="R1386" t="str">
            <v>All Other Support to Clinical Staff</v>
          </cell>
        </row>
        <row r="1387">
          <cell r="A1387">
            <v>601301</v>
          </cell>
          <cell r="B1387" t="str">
            <v>Health Care Assistants &amp; Other Support Staff (Nursing) - Substantive - Grade B</v>
          </cell>
          <cell r="C1387" t="str">
            <v>IA9999</v>
          </cell>
          <cell r="D1387" t="str">
            <v>Trial Balance</v>
          </cell>
          <cell r="E1387" t="str">
            <v>IC1000</v>
          </cell>
          <cell r="F1387" t="str">
            <v>SOCI - Total Income and Expenditure</v>
          </cell>
          <cell r="G1387" t="str">
            <v>IE3000</v>
          </cell>
          <cell r="H1387" t="str">
            <v>Expenditure</v>
          </cell>
          <cell r="I1387" t="str">
            <v>IG3000</v>
          </cell>
          <cell r="J1387" t="str">
            <v>Employee Operating Expenses</v>
          </cell>
          <cell r="K1387" t="str">
            <v>IJ3100</v>
          </cell>
          <cell r="L1387" t="str">
            <v>Staff and Executive Directors Costs</v>
          </cell>
          <cell r="M1387" t="str">
            <v>IL3100</v>
          </cell>
          <cell r="N1387" t="str">
            <v>Substantive Staff</v>
          </cell>
          <cell r="O1387" t="str">
            <v>IN3130</v>
          </cell>
          <cell r="P1387" t="str">
            <v>Support To Clinical Staff (Permanent)</v>
          </cell>
          <cell r="Q1387" t="str">
            <v>IP3136</v>
          </cell>
          <cell r="R1387" t="str">
            <v>All Other Support to Clinical Staff</v>
          </cell>
        </row>
        <row r="1388">
          <cell r="A1388">
            <v>601302</v>
          </cell>
          <cell r="B1388" t="str">
            <v>Health Care Assistants &amp; Other Support Staff (Nursing) - Substantive - Grade C</v>
          </cell>
          <cell r="C1388" t="str">
            <v>IA9999</v>
          </cell>
          <cell r="D1388" t="str">
            <v>Trial Balance</v>
          </cell>
          <cell r="E1388" t="str">
            <v>IC1000</v>
          </cell>
          <cell r="F1388" t="str">
            <v>SOCI - Total Income and Expenditure</v>
          </cell>
          <cell r="G1388" t="str">
            <v>IE3000</v>
          </cell>
          <cell r="H1388" t="str">
            <v>Expenditure</v>
          </cell>
          <cell r="I1388" t="str">
            <v>IG3000</v>
          </cell>
          <cell r="J1388" t="str">
            <v>Employee Operating Expenses</v>
          </cell>
          <cell r="K1388" t="str">
            <v>IJ3100</v>
          </cell>
          <cell r="L1388" t="str">
            <v>Staff and Executive Directors Costs</v>
          </cell>
          <cell r="M1388" t="str">
            <v>IL3100</v>
          </cell>
          <cell r="N1388" t="str">
            <v>Substantive Staff</v>
          </cell>
          <cell r="O1388" t="str">
            <v>IN3130</v>
          </cell>
          <cell r="P1388" t="str">
            <v>Support To Clinical Staff (Permanent)</v>
          </cell>
          <cell r="Q1388" t="str">
            <v>IP3136</v>
          </cell>
          <cell r="R1388" t="str">
            <v>All Other Support to Clinical Staff</v>
          </cell>
        </row>
        <row r="1389">
          <cell r="A1389">
            <v>601303</v>
          </cell>
          <cell r="B1389" t="str">
            <v>Health Care Assistants &amp; Other Support Staff (Nursing) - Substantive - Grade D</v>
          </cell>
          <cell r="C1389" t="str">
            <v>IA9999</v>
          </cell>
          <cell r="D1389" t="str">
            <v>Trial Balance</v>
          </cell>
          <cell r="E1389" t="str">
            <v>IC1000</v>
          </cell>
          <cell r="F1389" t="str">
            <v>SOCI - Total Income and Expenditure</v>
          </cell>
          <cell r="G1389" t="str">
            <v>IE3000</v>
          </cell>
          <cell r="H1389" t="str">
            <v>Expenditure</v>
          </cell>
          <cell r="I1389" t="str">
            <v>IG3000</v>
          </cell>
          <cell r="J1389" t="str">
            <v>Employee Operating Expenses</v>
          </cell>
          <cell r="K1389" t="str">
            <v>IJ3100</v>
          </cell>
          <cell r="L1389" t="str">
            <v>Staff and Executive Directors Costs</v>
          </cell>
          <cell r="M1389" t="str">
            <v>IL3100</v>
          </cell>
          <cell r="N1389" t="str">
            <v>Substantive Staff</v>
          </cell>
          <cell r="O1389" t="str">
            <v>IN3130</v>
          </cell>
          <cell r="P1389" t="str">
            <v>Support To Clinical Staff (Permanent)</v>
          </cell>
          <cell r="Q1389" t="str">
            <v>IP3136</v>
          </cell>
          <cell r="R1389" t="str">
            <v>All Other Support to Clinical Staff</v>
          </cell>
        </row>
        <row r="1390">
          <cell r="A1390">
            <v>601304</v>
          </cell>
          <cell r="B1390" t="str">
            <v>Health Care Assistants &amp; Other Support Staff (Nursing) - Substantive - Grade E</v>
          </cell>
          <cell r="C1390" t="str">
            <v>IA9999</v>
          </cell>
          <cell r="D1390" t="str">
            <v>Trial Balance</v>
          </cell>
          <cell r="E1390" t="str">
            <v>IC1000</v>
          </cell>
          <cell r="F1390" t="str">
            <v>SOCI - Total Income and Expenditure</v>
          </cell>
          <cell r="G1390" t="str">
            <v>IE3000</v>
          </cell>
          <cell r="H1390" t="str">
            <v>Expenditure</v>
          </cell>
          <cell r="I1390" t="str">
            <v>IG3000</v>
          </cell>
          <cell r="J1390" t="str">
            <v>Employee Operating Expenses</v>
          </cell>
          <cell r="K1390" t="str">
            <v>IJ3100</v>
          </cell>
          <cell r="L1390" t="str">
            <v>Staff and Executive Directors Costs</v>
          </cell>
          <cell r="M1390" t="str">
            <v>IL3100</v>
          </cell>
          <cell r="N1390" t="str">
            <v>Substantive Staff</v>
          </cell>
          <cell r="O1390" t="str">
            <v>IN3130</v>
          </cell>
          <cell r="P1390" t="str">
            <v>Support To Clinical Staff (Permanent)</v>
          </cell>
          <cell r="Q1390" t="str">
            <v>IP3136</v>
          </cell>
          <cell r="R1390" t="str">
            <v>All Other Support to Clinical Staff</v>
          </cell>
        </row>
        <row r="1391">
          <cell r="A1391">
            <v>601305</v>
          </cell>
          <cell r="B1391" t="str">
            <v>Health Care Assistants &amp; Other Support Staff (Nursing) - Substantive - Grade F</v>
          </cell>
          <cell r="C1391" t="str">
            <v>IA9999</v>
          </cell>
          <cell r="D1391" t="str">
            <v>Trial Balance</v>
          </cell>
          <cell r="E1391" t="str">
            <v>IC1000</v>
          </cell>
          <cell r="F1391" t="str">
            <v>SOCI - Total Income and Expenditure</v>
          </cell>
          <cell r="G1391" t="str">
            <v>IE3000</v>
          </cell>
          <cell r="H1391" t="str">
            <v>Expenditure</v>
          </cell>
          <cell r="I1391" t="str">
            <v>IG3000</v>
          </cell>
          <cell r="J1391" t="str">
            <v>Employee Operating Expenses</v>
          </cell>
          <cell r="K1391" t="str">
            <v>IJ3100</v>
          </cell>
          <cell r="L1391" t="str">
            <v>Staff and Executive Directors Costs</v>
          </cell>
          <cell r="M1391" t="str">
            <v>IL3100</v>
          </cell>
          <cell r="N1391" t="str">
            <v>Substantive Staff</v>
          </cell>
          <cell r="O1391" t="str">
            <v>IN3130</v>
          </cell>
          <cell r="P1391" t="str">
            <v>Support To Clinical Staff (Permanent)</v>
          </cell>
          <cell r="Q1391" t="str">
            <v>IP3136</v>
          </cell>
          <cell r="R1391" t="str">
            <v>All Other Support to Clinical Staff</v>
          </cell>
        </row>
        <row r="1392">
          <cell r="A1392">
            <v>601306</v>
          </cell>
          <cell r="B1392" t="str">
            <v>Health Care Assistants &amp; Other Support Staff (Nursing) - Substantive - Grade G</v>
          </cell>
          <cell r="C1392" t="str">
            <v>IA9999</v>
          </cell>
          <cell r="D1392" t="str">
            <v>Trial Balance</v>
          </cell>
          <cell r="E1392" t="str">
            <v>IC1000</v>
          </cell>
          <cell r="F1392" t="str">
            <v>SOCI - Total Income and Expenditure</v>
          </cell>
          <cell r="G1392" t="str">
            <v>IE3000</v>
          </cell>
          <cell r="H1392" t="str">
            <v>Expenditure</v>
          </cell>
          <cell r="I1392" t="str">
            <v>IG3000</v>
          </cell>
          <cell r="J1392" t="str">
            <v>Employee Operating Expenses</v>
          </cell>
          <cell r="K1392" t="str">
            <v>IJ3100</v>
          </cell>
          <cell r="L1392" t="str">
            <v>Staff and Executive Directors Costs</v>
          </cell>
          <cell r="M1392" t="str">
            <v>IL3100</v>
          </cell>
          <cell r="N1392" t="str">
            <v>Substantive Staff</v>
          </cell>
          <cell r="O1392" t="str">
            <v>IN3130</v>
          </cell>
          <cell r="P1392" t="str">
            <v>Support To Clinical Staff (Permanent)</v>
          </cell>
          <cell r="Q1392" t="str">
            <v>IP3136</v>
          </cell>
          <cell r="R1392" t="str">
            <v>All Other Support to Clinical Staff</v>
          </cell>
        </row>
        <row r="1393">
          <cell r="A1393">
            <v>601307</v>
          </cell>
          <cell r="B1393" t="str">
            <v>Health Care Assistants &amp; Other Support Staff (Nursing) - Substantive - Grade H</v>
          </cell>
          <cell r="C1393" t="str">
            <v>IA9999</v>
          </cell>
          <cell r="D1393" t="str">
            <v>Trial Balance</v>
          </cell>
          <cell r="E1393" t="str">
            <v>IC1000</v>
          </cell>
          <cell r="F1393" t="str">
            <v>SOCI - Total Income and Expenditure</v>
          </cell>
          <cell r="G1393" t="str">
            <v>IE3000</v>
          </cell>
          <cell r="H1393" t="str">
            <v>Expenditure</v>
          </cell>
          <cell r="I1393" t="str">
            <v>IG3000</v>
          </cell>
          <cell r="J1393" t="str">
            <v>Employee Operating Expenses</v>
          </cell>
          <cell r="K1393" t="str">
            <v>IJ3100</v>
          </cell>
          <cell r="L1393" t="str">
            <v>Staff and Executive Directors Costs</v>
          </cell>
          <cell r="M1393" t="str">
            <v>IL3100</v>
          </cell>
          <cell r="N1393" t="str">
            <v>Substantive Staff</v>
          </cell>
          <cell r="O1393" t="str">
            <v>IN3130</v>
          </cell>
          <cell r="P1393" t="str">
            <v>Support To Clinical Staff (Permanent)</v>
          </cell>
          <cell r="Q1393" t="str">
            <v>IP3136</v>
          </cell>
          <cell r="R1393" t="str">
            <v>All Other Support to Clinical Staff</v>
          </cell>
        </row>
        <row r="1394">
          <cell r="A1394">
            <v>601308</v>
          </cell>
          <cell r="B1394" t="str">
            <v>Health Care Assistants &amp; Other Support Staff (Nursing) - Substantive - Grade I</v>
          </cell>
          <cell r="C1394" t="str">
            <v>IA9999</v>
          </cell>
          <cell r="D1394" t="str">
            <v>Trial Balance</v>
          </cell>
          <cell r="E1394" t="str">
            <v>IC1000</v>
          </cell>
          <cell r="F1394" t="str">
            <v>SOCI - Total Income and Expenditure</v>
          </cell>
          <cell r="G1394" t="str">
            <v>IE3000</v>
          </cell>
          <cell r="H1394" t="str">
            <v>Expenditure</v>
          </cell>
          <cell r="I1394" t="str">
            <v>IG3000</v>
          </cell>
          <cell r="J1394" t="str">
            <v>Employee Operating Expenses</v>
          </cell>
          <cell r="K1394" t="str">
            <v>IJ3100</v>
          </cell>
          <cell r="L1394" t="str">
            <v>Staff and Executive Directors Costs</v>
          </cell>
          <cell r="M1394" t="str">
            <v>IL3100</v>
          </cell>
          <cell r="N1394" t="str">
            <v>Substantive Staff</v>
          </cell>
          <cell r="O1394" t="str">
            <v>IN3130</v>
          </cell>
          <cell r="P1394" t="str">
            <v>Support To Clinical Staff (Permanent)</v>
          </cell>
          <cell r="Q1394" t="str">
            <v>IP3136</v>
          </cell>
          <cell r="R1394" t="str">
            <v>All Other Support to Clinical Staff</v>
          </cell>
        </row>
        <row r="1395">
          <cell r="A1395">
            <v>601400</v>
          </cell>
          <cell r="B1395" t="str">
            <v>Health Care Assistants &amp; Other Support Staff (Nursing) - Bank - Grade A</v>
          </cell>
          <cell r="C1395" t="str">
            <v>IA9999</v>
          </cell>
          <cell r="D1395" t="str">
            <v>Trial Balance</v>
          </cell>
          <cell r="E1395" t="str">
            <v>IC1000</v>
          </cell>
          <cell r="F1395" t="str">
            <v>SOCI - Total Income and Expenditure</v>
          </cell>
          <cell r="G1395" t="str">
            <v>IE3000</v>
          </cell>
          <cell r="H1395" t="str">
            <v>Expenditure</v>
          </cell>
          <cell r="I1395" t="str">
            <v>IG3000</v>
          </cell>
          <cell r="J1395" t="str">
            <v>Employee Operating Expenses</v>
          </cell>
          <cell r="K1395" t="str">
            <v>IJ3100</v>
          </cell>
          <cell r="L1395" t="str">
            <v>Staff and Executive Directors Costs</v>
          </cell>
          <cell r="M1395" t="str">
            <v>IL3200</v>
          </cell>
          <cell r="N1395" t="str">
            <v>Bank Staff</v>
          </cell>
          <cell r="O1395" t="str">
            <v>IN3210</v>
          </cell>
          <cell r="P1395" t="str">
            <v>Scientific, Therapeutic and Technical (Bank)</v>
          </cell>
          <cell r="Q1395" t="str">
            <v>IP3214</v>
          </cell>
          <cell r="R1395" t="str">
            <v>Other Scientific, Therapeutic and Technical Staff (Bank)</v>
          </cell>
        </row>
        <row r="1396">
          <cell r="A1396">
            <v>601500</v>
          </cell>
          <cell r="B1396" t="str">
            <v>Health Care Assistants &amp; Other Support Staff (Nursing) - Agency - Grade A</v>
          </cell>
          <cell r="C1396" t="str">
            <v>IA9999</v>
          </cell>
          <cell r="D1396" t="str">
            <v>Trial Balance</v>
          </cell>
          <cell r="E1396" t="str">
            <v>IC1000</v>
          </cell>
          <cell r="F1396" t="str">
            <v>SOCI - Total Income and Expenditure</v>
          </cell>
          <cell r="G1396" t="str">
            <v>IE3000</v>
          </cell>
          <cell r="H1396" t="str">
            <v>Expenditure</v>
          </cell>
          <cell r="I1396" t="str">
            <v>IG3000</v>
          </cell>
          <cell r="J1396" t="str">
            <v>Employee Operating Expenses</v>
          </cell>
          <cell r="K1396" t="str">
            <v>IJ3100</v>
          </cell>
          <cell r="L1396" t="str">
            <v>Staff and Executive Directors Costs</v>
          </cell>
          <cell r="M1396" t="str">
            <v>IL3300</v>
          </cell>
          <cell r="N1396" t="str">
            <v>Agency / Contract</v>
          </cell>
          <cell r="O1396" t="str">
            <v>IN3330</v>
          </cell>
          <cell r="P1396" t="str">
            <v>Support To Clinical Staff (Agency)</v>
          </cell>
          <cell r="Q1396" t="str">
            <v>IP3332</v>
          </cell>
          <cell r="R1396" t="str">
            <v>Support To Nursing Staff (Agency)</v>
          </cell>
        </row>
        <row r="1397">
          <cell r="A1397">
            <v>601600</v>
          </cell>
          <cell r="B1397" t="str">
            <v>Health Care Assistants &amp; Other Support Staff (Nursing) - Non Scale - Grade A</v>
          </cell>
          <cell r="C1397" t="str">
            <v>IA9999</v>
          </cell>
          <cell r="D1397" t="str">
            <v>Trial Balance</v>
          </cell>
          <cell r="E1397" t="str">
            <v>IC1000</v>
          </cell>
          <cell r="F1397" t="str">
            <v>SOCI - Total Income and Expenditure</v>
          </cell>
          <cell r="G1397" t="str">
            <v>IE3000</v>
          </cell>
          <cell r="H1397" t="str">
            <v>Expenditure</v>
          </cell>
          <cell r="I1397" t="str">
            <v>IG3000</v>
          </cell>
          <cell r="J1397" t="str">
            <v>Employee Operating Expenses</v>
          </cell>
          <cell r="K1397" t="str">
            <v>IJ3100</v>
          </cell>
          <cell r="L1397" t="str">
            <v>Staff and Executive Directors Costs</v>
          </cell>
          <cell r="M1397" t="str">
            <v>IL3100</v>
          </cell>
          <cell r="N1397" t="str">
            <v>Substantive Staff</v>
          </cell>
          <cell r="O1397" t="str">
            <v>IN3130</v>
          </cell>
          <cell r="P1397" t="str">
            <v>Support To Clinical Staff (Permanent)</v>
          </cell>
          <cell r="Q1397" t="str">
            <v>IP3136</v>
          </cell>
          <cell r="R1397" t="str">
            <v>All Other Support to Clinical Staff</v>
          </cell>
        </row>
        <row r="1398">
          <cell r="A1398">
            <v>601700</v>
          </cell>
          <cell r="B1398" t="str">
            <v>Support to Health Care Scientist &amp; Other ST&amp;T - Substantive - Grade A</v>
          </cell>
          <cell r="C1398" t="str">
            <v>IA9999</v>
          </cell>
          <cell r="D1398" t="str">
            <v>Trial Balance</v>
          </cell>
          <cell r="E1398" t="str">
            <v>IC1000</v>
          </cell>
          <cell r="F1398" t="str">
            <v>SOCI - Total Income and Expenditure</v>
          </cell>
          <cell r="G1398" t="str">
            <v>IE3000</v>
          </cell>
          <cell r="H1398" t="str">
            <v>Expenditure</v>
          </cell>
          <cell r="I1398" t="str">
            <v>IG3000</v>
          </cell>
          <cell r="J1398" t="str">
            <v>Employee Operating Expenses</v>
          </cell>
          <cell r="K1398" t="str">
            <v>IJ3100</v>
          </cell>
          <cell r="L1398" t="str">
            <v>Staff and Executive Directors Costs</v>
          </cell>
          <cell r="M1398" t="str">
            <v>IL3100</v>
          </cell>
          <cell r="N1398" t="str">
            <v>Substantive Staff</v>
          </cell>
          <cell r="O1398" t="str">
            <v>IN3130</v>
          </cell>
          <cell r="P1398" t="str">
            <v>Support To Clinical Staff (Permanent)</v>
          </cell>
          <cell r="Q1398" t="str">
            <v>IP3136</v>
          </cell>
          <cell r="R1398" t="str">
            <v>All Other Support to Clinical Staff</v>
          </cell>
        </row>
        <row r="1399">
          <cell r="A1399">
            <v>601701</v>
          </cell>
          <cell r="B1399" t="str">
            <v>Support to Health Care Scientist &amp; Other ST&amp;T - Substantive - Grade B</v>
          </cell>
          <cell r="C1399" t="str">
            <v>IA9999</v>
          </cell>
          <cell r="D1399" t="str">
            <v>Trial Balance</v>
          </cell>
          <cell r="E1399" t="str">
            <v>IC1000</v>
          </cell>
          <cell r="F1399" t="str">
            <v>SOCI - Total Income and Expenditure</v>
          </cell>
          <cell r="G1399" t="str">
            <v>IE3000</v>
          </cell>
          <cell r="H1399" t="str">
            <v>Expenditure</v>
          </cell>
          <cell r="I1399" t="str">
            <v>IG3000</v>
          </cell>
          <cell r="J1399" t="str">
            <v>Employee Operating Expenses</v>
          </cell>
          <cell r="K1399" t="str">
            <v>IJ3100</v>
          </cell>
          <cell r="L1399" t="str">
            <v>Staff and Executive Directors Costs</v>
          </cell>
          <cell r="M1399" t="str">
            <v>IL3100</v>
          </cell>
          <cell r="N1399" t="str">
            <v>Substantive Staff</v>
          </cell>
          <cell r="O1399" t="str">
            <v>IN3130</v>
          </cell>
          <cell r="P1399" t="str">
            <v>Support To Clinical Staff (Permanent)</v>
          </cell>
          <cell r="Q1399" t="str">
            <v>IP3136</v>
          </cell>
          <cell r="R1399" t="str">
            <v>All Other Support to Clinical Staff</v>
          </cell>
        </row>
        <row r="1400">
          <cell r="A1400">
            <v>601702</v>
          </cell>
          <cell r="B1400" t="str">
            <v>Support to Health Care Scientist &amp; Other ST&amp;T - Substantive - Grade C</v>
          </cell>
          <cell r="C1400" t="str">
            <v>IA9999</v>
          </cell>
          <cell r="D1400" t="str">
            <v>Trial Balance</v>
          </cell>
          <cell r="E1400" t="str">
            <v>IC1000</v>
          </cell>
          <cell r="F1400" t="str">
            <v>SOCI - Total Income and Expenditure</v>
          </cell>
          <cell r="G1400" t="str">
            <v>IE3000</v>
          </cell>
          <cell r="H1400" t="str">
            <v>Expenditure</v>
          </cell>
          <cell r="I1400" t="str">
            <v>IG3000</v>
          </cell>
          <cell r="J1400" t="str">
            <v>Employee Operating Expenses</v>
          </cell>
          <cell r="K1400" t="str">
            <v>IJ3100</v>
          </cell>
          <cell r="L1400" t="str">
            <v>Staff and Executive Directors Costs</v>
          </cell>
          <cell r="M1400" t="str">
            <v>IL3100</v>
          </cell>
          <cell r="N1400" t="str">
            <v>Substantive Staff</v>
          </cell>
          <cell r="O1400" t="str">
            <v>IN3130</v>
          </cell>
          <cell r="P1400" t="str">
            <v>Support To Clinical Staff (Permanent)</v>
          </cell>
          <cell r="Q1400" t="str">
            <v>IP3136</v>
          </cell>
          <cell r="R1400" t="str">
            <v>All Other Support to Clinical Staff</v>
          </cell>
        </row>
        <row r="1401">
          <cell r="A1401">
            <v>601703</v>
          </cell>
          <cell r="B1401" t="str">
            <v>Support to Health Care Scientist &amp; Other ST&amp;T - Substantive - Grade D</v>
          </cell>
          <cell r="C1401" t="str">
            <v>IA9999</v>
          </cell>
          <cell r="D1401" t="str">
            <v>Trial Balance</v>
          </cell>
          <cell r="E1401" t="str">
            <v>IC1000</v>
          </cell>
          <cell r="F1401" t="str">
            <v>SOCI - Total Income and Expenditure</v>
          </cell>
          <cell r="G1401" t="str">
            <v>IE3000</v>
          </cell>
          <cell r="H1401" t="str">
            <v>Expenditure</v>
          </cell>
          <cell r="I1401" t="str">
            <v>IG3000</v>
          </cell>
          <cell r="J1401" t="str">
            <v>Employee Operating Expenses</v>
          </cell>
          <cell r="K1401" t="str">
            <v>IJ3100</v>
          </cell>
          <cell r="L1401" t="str">
            <v>Staff and Executive Directors Costs</v>
          </cell>
          <cell r="M1401" t="str">
            <v>IL3100</v>
          </cell>
          <cell r="N1401" t="str">
            <v>Substantive Staff</v>
          </cell>
          <cell r="O1401" t="str">
            <v>IN3130</v>
          </cell>
          <cell r="P1401" t="str">
            <v>Support To Clinical Staff (Permanent)</v>
          </cell>
          <cell r="Q1401" t="str">
            <v>IP3136</v>
          </cell>
          <cell r="R1401" t="str">
            <v>All Other Support to Clinical Staff</v>
          </cell>
        </row>
        <row r="1402">
          <cell r="A1402">
            <v>601704</v>
          </cell>
          <cell r="B1402" t="str">
            <v>Support to Health Care Scientist &amp; Other ST&amp;T - Substantive - Grade E</v>
          </cell>
          <cell r="C1402" t="str">
            <v>IA9999</v>
          </cell>
          <cell r="D1402" t="str">
            <v>Trial Balance</v>
          </cell>
          <cell r="E1402" t="str">
            <v>IC1000</v>
          </cell>
          <cell r="F1402" t="str">
            <v>SOCI - Total Income and Expenditure</v>
          </cell>
          <cell r="G1402" t="str">
            <v>IE3000</v>
          </cell>
          <cell r="H1402" t="str">
            <v>Expenditure</v>
          </cell>
          <cell r="I1402" t="str">
            <v>IG3000</v>
          </cell>
          <cell r="J1402" t="str">
            <v>Employee Operating Expenses</v>
          </cell>
          <cell r="K1402" t="str">
            <v>IJ3100</v>
          </cell>
          <cell r="L1402" t="str">
            <v>Staff and Executive Directors Costs</v>
          </cell>
          <cell r="M1402" t="str">
            <v>IL3100</v>
          </cell>
          <cell r="N1402" t="str">
            <v>Substantive Staff</v>
          </cell>
          <cell r="O1402" t="str">
            <v>IN3130</v>
          </cell>
          <cell r="P1402" t="str">
            <v>Support To Clinical Staff (Permanent)</v>
          </cell>
          <cell r="Q1402" t="str">
            <v>IP3136</v>
          </cell>
          <cell r="R1402" t="str">
            <v>All Other Support to Clinical Staff</v>
          </cell>
        </row>
        <row r="1403">
          <cell r="A1403">
            <v>601705</v>
          </cell>
          <cell r="B1403" t="str">
            <v>Support to Health Care Scientist &amp; Other ST&amp;T - Substantive - Grade F</v>
          </cell>
          <cell r="C1403" t="str">
            <v>IA9999</v>
          </cell>
          <cell r="D1403" t="str">
            <v>Trial Balance</v>
          </cell>
          <cell r="E1403" t="str">
            <v>IC1000</v>
          </cell>
          <cell r="F1403" t="str">
            <v>SOCI - Total Income and Expenditure</v>
          </cell>
          <cell r="G1403" t="str">
            <v>IE3000</v>
          </cell>
          <cell r="H1403" t="str">
            <v>Expenditure</v>
          </cell>
          <cell r="I1403" t="str">
            <v>IG3000</v>
          </cell>
          <cell r="J1403" t="str">
            <v>Employee Operating Expenses</v>
          </cell>
          <cell r="K1403" t="str">
            <v>IJ3100</v>
          </cell>
          <cell r="L1403" t="str">
            <v>Staff and Executive Directors Costs</v>
          </cell>
          <cell r="M1403" t="str">
            <v>IL3100</v>
          </cell>
          <cell r="N1403" t="str">
            <v>Substantive Staff</v>
          </cell>
          <cell r="O1403" t="str">
            <v>IN3130</v>
          </cell>
          <cell r="P1403" t="str">
            <v>Support To Clinical Staff (Permanent)</v>
          </cell>
          <cell r="Q1403" t="str">
            <v>IP3136</v>
          </cell>
          <cell r="R1403" t="str">
            <v>All Other Support to Clinical Staff</v>
          </cell>
        </row>
        <row r="1404">
          <cell r="A1404">
            <v>601706</v>
          </cell>
          <cell r="B1404" t="str">
            <v>Support to Health Care Scientist &amp; Other ST&amp;T - Substantive - Grade G</v>
          </cell>
          <cell r="C1404" t="str">
            <v>IA9999</v>
          </cell>
          <cell r="D1404" t="str">
            <v>Trial Balance</v>
          </cell>
          <cell r="E1404" t="str">
            <v>IC1000</v>
          </cell>
          <cell r="F1404" t="str">
            <v>SOCI - Total Income and Expenditure</v>
          </cell>
          <cell r="G1404" t="str">
            <v>IE3000</v>
          </cell>
          <cell r="H1404" t="str">
            <v>Expenditure</v>
          </cell>
          <cell r="I1404" t="str">
            <v>IG3000</v>
          </cell>
          <cell r="J1404" t="str">
            <v>Employee Operating Expenses</v>
          </cell>
          <cell r="K1404" t="str">
            <v>IJ3100</v>
          </cell>
          <cell r="L1404" t="str">
            <v>Staff and Executive Directors Costs</v>
          </cell>
          <cell r="M1404" t="str">
            <v>IL3100</v>
          </cell>
          <cell r="N1404" t="str">
            <v>Substantive Staff</v>
          </cell>
          <cell r="O1404" t="str">
            <v>IN3130</v>
          </cell>
          <cell r="P1404" t="str">
            <v>Support To Clinical Staff (Permanent)</v>
          </cell>
          <cell r="Q1404" t="str">
            <v>IP3136</v>
          </cell>
          <cell r="R1404" t="str">
            <v>All Other Support to Clinical Staff</v>
          </cell>
        </row>
        <row r="1405">
          <cell r="A1405">
            <v>601707</v>
          </cell>
          <cell r="B1405" t="str">
            <v>Support to Health Care Scientist &amp; Other ST&amp;T - Substantive - Grade H</v>
          </cell>
          <cell r="C1405" t="str">
            <v>IA9999</v>
          </cell>
          <cell r="D1405" t="str">
            <v>Trial Balance</v>
          </cell>
          <cell r="E1405" t="str">
            <v>IC1000</v>
          </cell>
          <cell r="F1405" t="str">
            <v>SOCI - Total Income and Expenditure</v>
          </cell>
          <cell r="G1405" t="str">
            <v>IE3000</v>
          </cell>
          <cell r="H1405" t="str">
            <v>Expenditure</v>
          </cell>
          <cell r="I1405" t="str">
            <v>IG3000</v>
          </cell>
          <cell r="J1405" t="str">
            <v>Employee Operating Expenses</v>
          </cell>
          <cell r="K1405" t="str">
            <v>IJ3100</v>
          </cell>
          <cell r="L1405" t="str">
            <v>Staff and Executive Directors Costs</v>
          </cell>
          <cell r="M1405" t="str">
            <v>IL3100</v>
          </cell>
          <cell r="N1405" t="str">
            <v>Substantive Staff</v>
          </cell>
          <cell r="O1405" t="str">
            <v>IN3130</v>
          </cell>
          <cell r="P1405" t="str">
            <v>Support To Clinical Staff (Permanent)</v>
          </cell>
          <cell r="Q1405" t="str">
            <v>IP3136</v>
          </cell>
          <cell r="R1405" t="str">
            <v>All Other Support to Clinical Staff</v>
          </cell>
        </row>
        <row r="1406">
          <cell r="A1406">
            <v>601708</v>
          </cell>
          <cell r="B1406" t="str">
            <v>Support to Health Care Scientist &amp; Other ST&amp;T - Substantive - Grade I</v>
          </cell>
          <cell r="C1406" t="str">
            <v>IA9999</v>
          </cell>
          <cell r="D1406" t="str">
            <v>Trial Balance</v>
          </cell>
          <cell r="E1406" t="str">
            <v>IC1000</v>
          </cell>
          <cell r="F1406" t="str">
            <v>SOCI - Total Income and Expenditure</v>
          </cell>
          <cell r="G1406" t="str">
            <v>IE3000</v>
          </cell>
          <cell r="H1406" t="str">
            <v>Expenditure</v>
          </cell>
          <cell r="I1406" t="str">
            <v>IG3000</v>
          </cell>
          <cell r="J1406" t="str">
            <v>Employee Operating Expenses</v>
          </cell>
          <cell r="K1406" t="str">
            <v>IJ3100</v>
          </cell>
          <cell r="L1406" t="str">
            <v>Staff and Executive Directors Costs</v>
          </cell>
          <cell r="M1406" t="str">
            <v>IL3100</v>
          </cell>
          <cell r="N1406" t="str">
            <v>Substantive Staff</v>
          </cell>
          <cell r="O1406" t="str">
            <v>IN3130</v>
          </cell>
          <cell r="P1406" t="str">
            <v>Support To Clinical Staff (Permanent)</v>
          </cell>
          <cell r="Q1406" t="str">
            <v>IP3136</v>
          </cell>
          <cell r="R1406" t="str">
            <v>All Other Support to Clinical Staff</v>
          </cell>
        </row>
        <row r="1407">
          <cell r="A1407">
            <v>601800</v>
          </cell>
          <cell r="B1407" t="str">
            <v>Support to Health Care Scientist &amp; Other ST&amp;T - Bank - Grade A</v>
          </cell>
          <cell r="C1407" t="str">
            <v>IA9999</v>
          </cell>
          <cell r="D1407" t="str">
            <v>Trial Balance</v>
          </cell>
          <cell r="E1407" t="str">
            <v>IC1000</v>
          </cell>
          <cell r="F1407" t="str">
            <v>SOCI - Total Income and Expenditure</v>
          </cell>
          <cell r="G1407" t="str">
            <v>IE3000</v>
          </cell>
          <cell r="H1407" t="str">
            <v>Expenditure</v>
          </cell>
          <cell r="I1407" t="str">
            <v>IG3000</v>
          </cell>
          <cell r="J1407" t="str">
            <v>Employee Operating Expenses</v>
          </cell>
          <cell r="K1407" t="str">
            <v>IJ3100</v>
          </cell>
          <cell r="L1407" t="str">
            <v>Staff and Executive Directors Costs</v>
          </cell>
          <cell r="M1407" t="str">
            <v>IL3200</v>
          </cell>
          <cell r="N1407" t="str">
            <v>Bank Staff</v>
          </cell>
          <cell r="O1407" t="str">
            <v>IN3210</v>
          </cell>
          <cell r="P1407" t="str">
            <v>Scientific, Therapeutic and Technical (Bank)</v>
          </cell>
          <cell r="Q1407" t="str">
            <v>IP3214</v>
          </cell>
          <cell r="R1407" t="str">
            <v>Other Scientific, Therapeutic and Technical Staff (Bank)</v>
          </cell>
        </row>
        <row r="1408">
          <cell r="A1408">
            <v>601900</v>
          </cell>
          <cell r="B1408" t="str">
            <v>Support to Health Care Scientist &amp; Other ST&amp;T - Agency - Grade A</v>
          </cell>
          <cell r="C1408" t="str">
            <v>IA9999</v>
          </cell>
          <cell r="D1408" t="str">
            <v>Trial Balance</v>
          </cell>
          <cell r="E1408" t="str">
            <v>IC1000</v>
          </cell>
          <cell r="F1408" t="str">
            <v>SOCI - Total Income and Expenditure</v>
          </cell>
          <cell r="G1408" t="str">
            <v>IE3000</v>
          </cell>
          <cell r="H1408" t="str">
            <v>Expenditure</v>
          </cell>
          <cell r="I1408" t="str">
            <v>IG3000</v>
          </cell>
          <cell r="J1408" t="str">
            <v>Employee Operating Expenses</v>
          </cell>
          <cell r="K1408" t="str">
            <v>IJ3100</v>
          </cell>
          <cell r="L1408" t="str">
            <v>Staff and Executive Directors Costs</v>
          </cell>
          <cell r="M1408" t="str">
            <v>IL3300</v>
          </cell>
          <cell r="N1408" t="str">
            <v>Agency / Contract</v>
          </cell>
          <cell r="O1408" t="str">
            <v>IN3330</v>
          </cell>
          <cell r="P1408" t="str">
            <v>Support To Clinical Staff (Agency)</v>
          </cell>
          <cell r="Q1408" t="str">
            <v>IP3336</v>
          </cell>
          <cell r="R1408" t="str">
            <v>All Other Support to Clinical Staff (Agency)</v>
          </cell>
        </row>
        <row r="1409">
          <cell r="A1409">
            <v>602000</v>
          </cell>
          <cell r="B1409" t="str">
            <v>Support to Health Care Scientist &amp; Other ST&amp;T - Non Scale - Grade A</v>
          </cell>
          <cell r="C1409" t="str">
            <v>IA9999</v>
          </cell>
          <cell r="D1409" t="str">
            <v>Trial Balance</v>
          </cell>
          <cell r="E1409" t="str">
            <v>IC1000</v>
          </cell>
          <cell r="F1409" t="str">
            <v>SOCI - Total Income and Expenditure</v>
          </cell>
          <cell r="G1409" t="str">
            <v>IE3000</v>
          </cell>
          <cell r="H1409" t="str">
            <v>Expenditure</v>
          </cell>
          <cell r="I1409" t="str">
            <v>IG3000</v>
          </cell>
          <cell r="J1409" t="str">
            <v>Employee Operating Expenses</v>
          </cell>
          <cell r="K1409" t="str">
            <v>IJ3100</v>
          </cell>
          <cell r="L1409" t="str">
            <v>Staff and Executive Directors Costs</v>
          </cell>
          <cell r="M1409" t="str">
            <v>IL3100</v>
          </cell>
          <cell r="N1409" t="str">
            <v>Substantive Staff</v>
          </cell>
          <cell r="O1409" t="str">
            <v>IN3130</v>
          </cell>
          <cell r="P1409" t="str">
            <v>Support To Clinical Staff (Permanent)</v>
          </cell>
          <cell r="Q1409" t="str">
            <v>IP3136</v>
          </cell>
          <cell r="R1409" t="str">
            <v>All Other Support to Clinical Staff</v>
          </cell>
        </row>
        <row r="1410">
          <cell r="A1410">
            <v>602100</v>
          </cell>
          <cell r="B1410" t="str">
            <v>Other Clinical Support - Substantive - Grade A</v>
          </cell>
          <cell r="C1410" t="str">
            <v>IA9999</v>
          </cell>
          <cell r="D1410" t="str">
            <v>Trial Balance</v>
          </cell>
          <cell r="E1410" t="str">
            <v>IC1000</v>
          </cell>
          <cell r="F1410" t="str">
            <v>SOCI - Total Income and Expenditure</v>
          </cell>
          <cell r="G1410" t="str">
            <v>IE3000</v>
          </cell>
          <cell r="H1410" t="str">
            <v>Expenditure</v>
          </cell>
          <cell r="I1410" t="str">
            <v>IG3000</v>
          </cell>
          <cell r="J1410" t="str">
            <v>Employee Operating Expenses</v>
          </cell>
          <cell r="K1410" t="str">
            <v>IJ3100</v>
          </cell>
          <cell r="L1410" t="str">
            <v>Staff and Executive Directors Costs</v>
          </cell>
          <cell r="M1410" t="str">
            <v>IL3100</v>
          </cell>
          <cell r="N1410" t="str">
            <v>Substantive Staff</v>
          </cell>
          <cell r="O1410" t="str">
            <v>IN3130</v>
          </cell>
          <cell r="P1410" t="str">
            <v>Support To Clinical Staff (Permanent)</v>
          </cell>
          <cell r="Q1410" t="str">
            <v>IP3136</v>
          </cell>
          <cell r="R1410" t="str">
            <v>All Other Support to Clinical Staff</v>
          </cell>
        </row>
        <row r="1411">
          <cell r="A1411">
            <v>602101</v>
          </cell>
          <cell r="B1411" t="str">
            <v>Other Clinical Support - Substantive - Grade B</v>
          </cell>
          <cell r="C1411" t="str">
            <v>IA9999</v>
          </cell>
          <cell r="D1411" t="str">
            <v>Trial Balance</v>
          </cell>
          <cell r="E1411" t="str">
            <v>IC1000</v>
          </cell>
          <cell r="F1411" t="str">
            <v>SOCI - Total Income and Expenditure</v>
          </cell>
          <cell r="G1411" t="str">
            <v>IE3000</v>
          </cell>
          <cell r="H1411" t="str">
            <v>Expenditure</v>
          </cell>
          <cell r="I1411" t="str">
            <v>IG3000</v>
          </cell>
          <cell r="J1411" t="str">
            <v>Employee Operating Expenses</v>
          </cell>
          <cell r="K1411" t="str">
            <v>IJ3100</v>
          </cell>
          <cell r="L1411" t="str">
            <v>Staff and Executive Directors Costs</v>
          </cell>
          <cell r="M1411" t="str">
            <v>IL3100</v>
          </cell>
          <cell r="N1411" t="str">
            <v>Substantive Staff</v>
          </cell>
          <cell r="O1411" t="str">
            <v>IN3130</v>
          </cell>
          <cell r="P1411" t="str">
            <v>Support To Clinical Staff (Permanent)</v>
          </cell>
          <cell r="Q1411" t="str">
            <v>IP3136</v>
          </cell>
          <cell r="R1411" t="str">
            <v>All Other Support to Clinical Staff</v>
          </cell>
        </row>
        <row r="1412">
          <cell r="A1412">
            <v>602102</v>
          </cell>
          <cell r="B1412" t="str">
            <v>Other Clinical Support - Substantive - Grade C</v>
          </cell>
          <cell r="C1412" t="str">
            <v>IA9999</v>
          </cell>
          <cell r="D1412" t="str">
            <v>Trial Balance</v>
          </cell>
          <cell r="E1412" t="str">
            <v>IC1000</v>
          </cell>
          <cell r="F1412" t="str">
            <v>SOCI - Total Income and Expenditure</v>
          </cell>
          <cell r="G1412" t="str">
            <v>IE3000</v>
          </cell>
          <cell r="H1412" t="str">
            <v>Expenditure</v>
          </cell>
          <cell r="I1412" t="str">
            <v>IG3000</v>
          </cell>
          <cell r="J1412" t="str">
            <v>Employee Operating Expenses</v>
          </cell>
          <cell r="K1412" t="str">
            <v>IJ3100</v>
          </cell>
          <cell r="L1412" t="str">
            <v>Staff and Executive Directors Costs</v>
          </cell>
          <cell r="M1412" t="str">
            <v>IL3100</v>
          </cell>
          <cell r="N1412" t="str">
            <v>Substantive Staff</v>
          </cell>
          <cell r="O1412" t="str">
            <v>IN3130</v>
          </cell>
          <cell r="P1412" t="str">
            <v>Support To Clinical Staff (Permanent)</v>
          </cell>
          <cell r="Q1412" t="str">
            <v>IP3136</v>
          </cell>
          <cell r="R1412" t="str">
            <v>All Other Support to Clinical Staff</v>
          </cell>
        </row>
        <row r="1413">
          <cell r="A1413">
            <v>602103</v>
          </cell>
          <cell r="B1413" t="str">
            <v>Other Clinical Support - Substantive - Grade D</v>
          </cell>
          <cell r="C1413" t="str">
            <v>IA9999</v>
          </cell>
          <cell r="D1413" t="str">
            <v>Trial Balance</v>
          </cell>
          <cell r="E1413" t="str">
            <v>IC1000</v>
          </cell>
          <cell r="F1413" t="str">
            <v>SOCI - Total Income and Expenditure</v>
          </cell>
          <cell r="G1413" t="str">
            <v>IE3000</v>
          </cell>
          <cell r="H1413" t="str">
            <v>Expenditure</v>
          </cell>
          <cell r="I1413" t="str">
            <v>IG3000</v>
          </cell>
          <cell r="J1413" t="str">
            <v>Employee Operating Expenses</v>
          </cell>
          <cell r="K1413" t="str">
            <v>IJ3100</v>
          </cell>
          <cell r="L1413" t="str">
            <v>Staff and Executive Directors Costs</v>
          </cell>
          <cell r="M1413" t="str">
            <v>IL3100</v>
          </cell>
          <cell r="N1413" t="str">
            <v>Substantive Staff</v>
          </cell>
          <cell r="O1413" t="str">
            <v>IN3130</v>
          </cell>
          <cell r="P1413" t="str">
            <v>Support To Clinical Staff (Permanent)</v>
          </cell>
          <cell r="Q1413" t="str">
            <v>IP3136</v>
          </cell>
          <cell r="R1413" t="str">
            <v>All Other Support to Clinical Staff</v>
          </cell>
        </row>
        <row r="1414">
          <cell r="A1414">
            <v>602104</v>
          </cell>
          <cell r="B1414" t="str">
            <v>Other Clinical Support - Substantive - Grade E</v>
          </cell>
          <cell r="C1414" t="str">
            <v>IA9999</v>
          </cell>
          <cell r="D1414" t="str">
            <v>Trial Balance</v>
          </cell>
          <cell r="E1414" t="str">
            <v>IC1000</v>
          </cell>
          <cell r="F1414" t="str">
            <v>SOCI - Total Income and Expenditure</v>
          </cell>
          <cell r="G1414" t="str">
            <v>IE3000</v>
          </cell>
          <cell r="H1414" t="str">
            <v>Expenditure</v>
          </cell>
          <cell r="I1414" t="str">
            <v>IG3000</v>
          </cell>
          <cell r="J1414" t="str">
            <v>Employee Operating Expenses</v>
          </cell>
          <cell r="K1414" t="str">
            <v>IJ3100</v>
          </cell>
          <cell r="L1414" t="str">
            <v>Staff and Executive Directors Costs</v>
          </cell>
          <cell r="M1414" t="str">
            <v>IL3100</v>
          </cell>
          <cell r="N1414" t="str">
            <v>Substantive Staff</v>
          </cell>
          <cell r="O1414" t="str">
            <v>IN3130</v>
          </cell>
          <cell r="P1414" t="str">
            <v>Support To Clinical Staff (Permanent)</v>
          </cell>
          <cell r="Q1414" t="str">
            <v>IP3136</v>
          </cell>
          <cell r="R1414" t="str">
            <v>All Other Support to Clinical Staff</v>
          </cell>
        </row>
        <row r="1415">
          <cell r="A1415">
            <v>602105</v>
          </cell>
          <cell r="B1415" t="str">
            <v>Other Clinical Support - Substantive - Grade F</v>
          </cell>
          <cell r="C1415" t="str">
            <v>IA9999</v>
          </cell>
          <cell r="D1415" t="str">
            <v>Trial Balance</v>
          </cell>
          <cell r="E1415" t="str">
            <v>IC1000</v>
          </cell>
          <cell r="F1415" t="str">
            <v>SOCI - Total Income and Expenditure</v>
          </cell>
          <cell r="G1415" t="str">
            <v>IE3000</v>
          </cell>
          <cell r="H1415" t="str">
            <v>Expenditure</v>
          </cell>
          <cell r="I1415" t="str">
            <v>IG3000</v>
          </cell>
          <cell r="J1415" t="str">
            <v>Employee Operating Expenses</v>
          </cell>
          <cell r="K1415" t="str">
            <v>IJ3100</v>
          </cell>
          <cell r="L1415" t="str">
            <v>Staff and Executive Directors Costs</v>
          </cell>
          <cell r="M1415" t="str">
            <v>IL3100</v>
          </cell>
          <cell r="N1415" t="str">
            <v>Substantive Staff</v>
          </cell>
          <cell r="O1415" t="str">
            <v>IN3130</v>
          </cell>
          <cell r="P1415" t="str">
            <v>Support To Clinical Staff (Permanent)</v>
          </cell>
          <cell r="Q1415" t="str">
            <v>IP3136</v>
          </cell>
          <cell r="R1415" t="str">
            <v>All Other Support to Clinical Staff</v>
          </cell>
        </row>
        <row r="1416">
          <cell r="A1416">
            <v>602106</v>
          </cell>
          <cell r="B1416" t="str">
            <v>Other Clinical Support - Substantive - Grade G</v>
          </cell>
          <cell r="C1416" t="str">
            <v>IA9999</v>
          </cell>
          <cell r="D1416" t="str">
            <v>Trial Balance</v>
          </cell>
          <cell r="E1416" t="str">
            <v>IC1000</v>
          </cell>
          <cell r="F1416" t="str">
            <v>SOCI - Total Income and Expenditure</v>
          </cell>
          <cell r="G1416" t="str">
            <v>IE3000</v>
          </cell>
          <cell r="H1416" t="str">
            <v>Expenditure</v>
          </cell>
          <cell r="I1416" t="str">
            <v>IG3000</v>
          </cell>
          <cell r="J1416" t="str">
            <v>Employee Operating Expenses</v>
          </cell>
          <cell r="K1416" t="str">
            <v>IJ3100</v>
          </cell>
          <cell r="L1416" t="str">
            <v>Staff and Executive Directors Costs</v>
          </cell>
          <cell r="M1416" t="str">
            <v>IL3100</v>
          </cell>
          <cell r="N1416" t="str">
            <v>Substantive Staff</v>
          </cell>
          <cell r="O1416" t="str">
            <v>IN3130</v>
          </cell>
          <cell r="P1416" t="str">
            <v>Support To Clinical Staff (Permanent)</v>
          </cell>
          <cell r="Q1416" t="str">
            <v>IP3136</v>
          </cell>
          <cell r="R1416" t="str">
            <v>All Other Support to Clinical Staff</v>
          </cell>
        </row>
        <row r="1417">
          <cell r="A1417">
            <v>602107</v>
          </cell>
          <cell r="B1417" t="str">
            <v>Other Clinical Support - Substantive - Grade H</v>
          </cell>
          <cell r="C1417" t="str">
            <v>IA9999</v>
          </cell>
          <cell r="D1417" t="str">
            <v>Trial Balance</v>
          </cell>
          <cell r="E1417" t="str">
            <v>IC1000</v>
          </cell>
          <cell r="F1417" t="str">
            <v>SOCI - Total Income and Expenditure</v>
          </cell>
          <cell r="G1417" t="str">
            <v>IE3000</v>
          </cell>
          <cell r="H1417" t="str">
            <v>Expenditure</v>
          </cell>
          <cell r="I1417" t="str">
            <v>IG3000</v>
          </cell>
          <cell r="J1417" t="str">
            <v>Employee Operating Expenses</v>
          </cell>
          <cell r="K1417" t="str">
            <v>IJ3100</v>
          </cell>
          <cell r="L1417" t="str">
            <v>Staff and Executive Directors Costs</v>
          </cell>
          <cell r="M1417" t="str">
            <v>IL3100</v>
          </cell>
          <cell r="N1417" t="str">
            <v>Substantive Staff</v>
          </cell>
          <cell r="O1417" t="str">
            <v>IN3130</v>
          </cell>
          <cell r="P1417" t="str">
            <v>Support To Clinical Staff (Permanent)</v>
          </cell>
          <cell r="Q1417" t="str">
            <v>IP3136</v>
          </cell>
          <cell r="R1417" t="str">
            <v>All Other Support to Clinical Staff</v>
          </cell>
        </row>
        <row r="1418">
          <cell r="A1418">
            <v>602108</v>
          </cell>
          <cell r="B1418" t="str">
            <v>Other Clinical Support - Substantive - Grade I</v>
          </cell>
          <cell r="C1418" t="str">
            <v>IA9999</v>
          </cell>
          <cell r="D1418" t="str">
            <v>Trial Balance</v>
          </cell>
          <cell r="E1418" t="str">
            <v>IC1000</v>
          </cell>
          <cell r="F1418" t="str">
            <v>SOCI - Total Income and Expenditure</v>
          </cell>
          <cell r="G1418" t="str">
            <v>IE3000</v>
          </cell>
          <cell r="H1418" t="str">
            <v>Expenditure</v>
          </cell>
          <cell r="I1418" t="str">
            <v>IG3000</v>
          </cell>
          <cell r="J1418" t="str">
            <v>Employee Operating Expenses</v>
          </cell>
          <cell r="K1418" t="str">
            <v>IJ3100</v>
          </cell>
          <cell r="L1418" t="str">
            <v>Staff and Executive Directors Costs</v>
          </cell>
          <cell r="M1418" t="str">
            <v>IL3100</v>
          </cell>
          <cell r="N1418" t="str">
            <v>Substantive Staff</v>
          </cell>
          <cell r="O1418" t="str">
            <v>IN3130</v>
          </cell>
          <cell r="P1418" t="str">
            <v>Support To Clinical Staff (Permanent)</v>
          </cell>
          <cell r="Q1418" t="str">
            <v>IP3136</v>
          </cell>
          <cell r="R1418" t="str">
            <v>All Other Support to Clinical Staff</v>
          </cell>
        </row>
        <row r="1419">
          <cell r="A1419">
            <v>602200</v>
          </cell>
          <cell r="B1419" t="str">
            <v>Other Clinical Support - Bank - Grade A</v>
          </cell>
          <cell r="C1419" t="str">
            <v>IA9999</v>
          </cell>
          <cell r="D1419" t="str">
            <v>Trial Balance</v>
          </cell>
          <cell r="E1419" t="str">
            <v>IC1000</v>
          </cell>
          <cell r="F1419" t="str">
            <v>SOCI - Total Income and Expenditure</v>
          </cell>
          <cell r="G1419" t="str">
            <v>IE3000</v>
          </cell>
          <cell r="H1419" t="str">
            <v>Expenditure</v>
          </cell>
          <cell r="I1419" t="str">
            <v>IG3000</v>
          </cell>
          <cell r="J1419" t="str">
            <v>Employee Operating Expenses</v>
          </cell>
          <cell r="K1419" t="str">
            <v>IJ3100</v>
          </cell>
          <cell r="L1419" t="str">
            <v>Staff and Executive Directors Costs</v>
          </cell>
          <cell r="M1419" t="str">
            <v>IL3200</v>
          </cell>
          <cell r="N1419" t="str">
            <v>Bank Staff</v>
          </cell>
          <cell r="O1419" t="str">
            <v>IN3230</v>
          </cell>
          <cell r="P1419" t="str">
            <v>Support To Clinical Staff (Bank)</v>
          </cell>
          <cell r="Q1419" t="str">
            <v>IP3236</v>
          </cell>
          <cell r="R1419" t="str">
            <v>All Other Support to Clinical Staff (Bank)</v>
          </cell>
        </row>
        <row r="1420">
          <cell r="A1420">
            <v>602300</v>
          </cell>
          <cell r="B1420" t="str">
            <v>Other Clinical Support - Agency - Grade A</v>
          </cell>
          <cell r="C1420" t="str">
            <v>IA9999</v>
          </cell>
          <cell r="D1420" t="str">
            <v>Trial Balance</v>
          </cell>
          <cell r="E1420" t="str">
            <v>IC1000</v>
          </cell>
          <cell r="F1420" t="str">
            <v>SOCI - Total Income and Expenditure</v>
          </cell>
          <cell r="G1420" t="str">
            <v>IE3000</v>
          </cell>
          <cell r="H1420" t="str">
            <v>Expenditure</v>
          </cell>
          <cell r="I1420" t="str">
            <v>IG3000</v>
          </cell>
          <cell r="J1420" t="str">
            <v>Employee Operating Expenses</v>
          </cell>
          <cell r="K1420" t="str">
            <v>IJ3100</v>
          </cell>
          <cell r="L1420" t="str">
            <v>Staff and Executive Directors Costs</v>
          </cell>
          <cell r="M1420" t="str">
            <v>IL3300</v>
          </cell>
          <cell r="N1420" t="str">
            <v>Agency / Contract</v>
          </cell>
          <cell r="O1420" t="str">
            <v>IN3330</v>
          </cell>
          <cell r="P1420" t="str">
            <v>Support To Clinical Staff (Agency)</v>
          </cell>
          <cell r="Q1420" t="str">
            <v>IP3336</v>
          </cell>
          <cell r="R1420" t="str">
            <v>All Other Support to Clinical Staff (Agency)</v>
          </cell>
        </row>
        <row r="1421">
          <cell r="A1421">
            <v>602400</v>
          </cell>
          <cell r="B1421" t="str">
            <v>Other Clinical Support - Non Scale - Grade A</v>
          </cell>
          <cell r="C1421" t="str">
            <v>IA9999</v>
          </cell>
          <cell r="D1421" t="str">
            <v>Trial Balance</v>
          </cell>
          <cell r="E1421" t="str">
            <v>IC1000</v>
          </cell>
          <cell r="F1421" t="str">
            <v>SOCI - Total Income and Expenditure</v>
          </cell>
          <cell r="G1421" t="str">
            <v>IE3000</v>
          </cell>
          <cell r="H1421" t="str">
            <v>Expenditure</v>
          </cell>
          <cell r="I1421" t="str">
            <v>IG3000</v>
          </cell>
          <cell r="J1421" t="str">
            <v>Employee Operating Expenses</v>
          </cell>
          <cell r="K1421" t="str">
            <v>IJ3100</v>
          </cell>
          <cell r="L1421" t="str">
            <v>Staff and Executive Directors Costs</v>
          </cell>
          <cell r="M1421" t="str">
            <v>IL3100</v>
          </cell>
          <cell r="N1421" t="str">
            <v>Substantive Staff</v>
          </cell>
          <cell r="O1421" t="str">
            <v>IN3130</v>
          </cell>
          <cell r="P1421" t="str">
            <v>Support To Clinical Staff (Permanent)</v>
          </cell>
          <cell r="Q1421" t="str">
            <v>IP3136</v>
          </cell>
          <cell r="R1421" t="str">
            <v>All Other Support to Clinical Staff</v>
          </cell>
        </row>
        <row r="1422">
          <cell r="A1422">
            <v>602500</v>
          </cell>
          <cell r="B1422" t="str">
            <v>Managers &amp; Senior Managers - Substantive - Grade A</v>
          </cell>
          <cell r="C1422" t="str">
            <v>IA9999</v>
          </cell>
          <cell r="D1422" t="str">
            <v>Trial Balance</v>
          </cell>
          <cell r="E1422" t="str">
            <v>IC1000</v>
          </cell>
          <cell r="F1422" t="str">
            <v>SOCI - Total Income and Expenditure</v>
          </cell>
          <cell r="G1422" t="str">
            <v>IE3000</v>
          </cell>
          <cell r="H1422" t="str">
            <v>Expenditure</v>
          </cell>
          <cell r="I1422" t="str">
            <v>IG3000</v>
          </cell>
          <cell r="J1422" t="str">
            <v>Employee Operating Expenses</v>
          </cell>
          <cell r="K1422" t="str">
            <v>IJ3100</v>
          </cell>
          <cell r="L1422" t="str">
            <v>Staff and Executive Directors Costs</v>
          </cell>
          <cell r="M1422" t="str">
            <v>IL3100</v>
          </cell>
          <cell r="N1422" t="str">
            <v>Substantive Staff</v>
          </cell>
          <cell r="O1422" t="str">
            <v>IN3150</v>
          </cell>
          <cell r="P1422" t="str">
            <v>Non-Medical - Non-Clinical (Permanent)</v>
          </cell>
          <cell r="Q1422" t="str">
            <v>IP3152</v>
          </cell>
          <cell r="R1422" t="str">
            <v>NHS Infrastructure Support</v>
          </cell>
        </row>
        <row r="1423">
          <cell r="A1423">
            <v>602501</v>
          </cell>
          <cell r="B1423" t="str">
            <v>Managers &amp; Senior Managers - Substantive - Grade B</v>
          </cell>
          <cell r="C1423" t="str">
            <v>IA9999</v>
          </cell>
          <cell r="D1423" t="str">
            <v>Trial Balance</v>
          </cell>
          <cell r="E1423" t="str">
            <v>IC1000</v>
          </cell>
          <cell r="F1423" t="str">
            <v>SOCI - Total Income and Expenditure</v>
          </cell>
          <cell r="G1423" t="str">
            <v>IE3000</v>
          </cell>
          <cell r="H1423" t="str">
            <v>Expenditure</v>
          </cell>
          <cell r="I1423" t="str">
            <v>IG3000</v>
          </cell>
          <cell r="J1423" t="str">
            <v>Employee Operating Expenses</v>
          </cell>
          <cell r="K1423" t="str">
            <v>IJ3100</v>
          </cell>
          <cell r="L1423" t="str">
            <v>Staff and Executive Directors Costs</v>
          </cell>
          <cell r="M1423" t="str">
            <v>IL3100</v>
          </cell>
          <cell r="N1423" t="str">
            <v>Substantive Staff</v>
          </cell>
          <cell r="O1423" t="str">
            <v>IN3150</v>
          </cell>
          <cell r="P1423" t="str">
            <v>Non-Medical - Non-Clinical (Permanent)</v>
          </cell>
          <cell r="Q1423" t="str">
            <v>IP3152</v>
          </cell>
          <cell r="R1423" t="str">
            <v>NHS Infrastructure Support</v>
          </cell>
        </row>
        <row r="1424">
          <cell r="A1424">
            <v>602502</v>
          </cell>
          <cell r="B1424" t="str">
            <v>Managers &amp; Senior Managers - Substantive - Grade C</v>
          </cell>
          <cell r="C1424" t="str">
            <v>IA9999</v>
          </cell>
          <cell r="D1424" t="str">
            <v>Trial Balance</v>
          </cell>
          <cell r="E1424" t="str">
            <v>IC1000</v>
          </cell>
          <cell r="F1424" t="str">
            <v>SOCI - Total Income and Expenditure</v>
          </cell>
          <cell r="G1424" t="str">
            <v>IE3000</v>
          </cell>
          <cell r="H1424" t="str">
            <v>Expenditure</v>
          </cell>
          <cell r="I1424" t="str">
            <v>IG3000</v>
          </cell>
          <cell r="J1424" t="str">
            <v>Employee Operating Expenses</v>
          </cell>
          <cell r="K1424" t="str">
            <v>IJ3100</v>
          </cell>
          <cell r="L1424" t="str">
            <v>Staff and Executive Directors Costs</v>
          </cell>
          <cell r="M1424" t="str">
            <v>IL3100</v>
          </cell>
          <cell r="N1424" t="str">
            <v>Substantive Staff</v>
          </cell>
          <cell r="O1424" t="str">
            <v>IN3150</v>
          </cell>
          <cell r="P1424" t="str">
            <v>Non-Medical - Non-Clinical (Permanent)</v>
          </cell>
          <cell r="Q1424" t="str">
            <v>IP3152</v>
          </cell>
          <cell r="R1424" t="str">
            <v>NHS Infrastructure Support</v>
          </cell>
        </row>
        <row r="1425">
          <cell r="A1425">
            <v>602503</v>
          </cell>
          <cell r="B1425" t="str">
            <v>Managers &amp; Senior Managers - Substantive - Grade D</v>
          </cell>
          <cell r="C1425" t="str">
            <v>IA9999</v>
          </cell>
          <cell r="D1425" t="str">
            <v>Trial Balance</v>
          </cell>
          <cell r="E1425" t="str">
            <v>IC1000</v>
          </cell>
          <cell r="F1425" t="str">
            <v>SOCI - Total Income and Expenditure</v>
          </cell>
          <cell r="G1425" t="str">
            <v>IE3000</v>
          </cell>
          <cell r="H1425" t="str">
            <v>Expenditure</v>
          </cell>
          <cell r="I1425" t="str">
            <v>IG3000</v>
          </cell>
          <cell r="J1425" t="str">
            <v>Employee Operating Expenses</v>
          </cell>
          <cell r="K1425" t="str">
            <v>IJ3100</v>
          </cell>
          <cell r="L1425" t="str">
            <v>Staff and Executive Directors Costs</v>
          </cell>
          <cell r="M1425" t="str">
            <v>IL3100</v>
          </cell>
          <cell r="N1425" t="str">
            <v>Substantive Staff</v>
          </cell>
          <cell r="O1425" t="str">
            <v>IN3150</v>
          </cell>
          <cell r="P1425" t="str">
            <v>Non-Medical - Non-Clinical (Permanent)</v>
          </cell>
          <cell r="Q1425" t="str">
            <v>IP3152</v>
          </cell>
          <cell r="R1425" t="str">
            <v>NHS Infrastructure Support</v>
          </cell>
        </row>
        <row r="1426">
          <cell r="A1426">
            <v>602504</v>
          </cell>
          <cell r="B1426" t="str">
            <v>Managers &amp; Senior Managers - Substantive - Grade E</v>
          </cell>
          <cell r="C1426" t="str">
            <v>IA9999</v>
          </cell>
          <cell r="D1426" t="str">
            <v>Trial Balance</v>
          </cell>
          <cell r="E1426" t="str">
            <v>IC1000</v>
          </cell>
          <cell r="F1426" t="str">
            <v>SOCI - Total Income and Expenditure</v>
          </cell>
          <cell r="G1426" t="str">
            <v>IE3000</v>
          </cell>
          <cell r="H1426" t="str">
            <v>Expenditure</v>
          </cell>
          <cell r="I1426" t="str">
            <v>IG3000</v>
          </cell>
          <cell r="J1426" t="str">
            <v>Employee Operating Expenses</v>
          </cell>
          <cell r="K1426" t="str">
            <v>IJ3100</v>
          </cell>
          <cell r="L1426" t="str">
            <v>Staff and Executive Directors Costs</v>
          </cell>
          <cell r="M1426" t="str">
            <v>IL3100</v>
          </cell>
          <cell r="N1426" t="str">
            <v>Substantive Staff</v>
          </cell>
          <cell r="O1426" t="str">
            <v>IN3150</v>
          </cell>
          <cell r="P1426" t="str">
            <v>Non-Medical - Non-Clinical (Permanent)</v>
          </cell>
          <cell r="Q1426" t="str">
            <v>IP3152</v>
          </cell>
          <cell r="R1426" t="str">
            <v>NHS Infrastructure Support</v>
          </cell>
        </row>
        <row r="1427">
          <cell r="A1427">
            <v>602505</v>
          </cell>
          <cell r="B1427" t="str">
            <v>Managers &amp; Senior Managers - Substantive - Grade F</v>
          </cell>
          <cell r="C1427" t="str">
            <v>IA9999</v>
          </cell>
          <cell r="D1427" t="str">
            <v>Trial Balance</v>
          </cell>
          <cell r="E1427" t="str">
            <v>IC1000</v>
          </cell>
          <cell r="F1427" t="str">
            <v>SOCI - Total Income and Expenditure</v>
          </cell>
          <cell r="G1427" t="str">
            <v>IE3000</v>
          </cell>
          <cell r="H1427" t="str">
            <v>Expenditure</v>
          </cell>
          <cell r="I1427" t="str">
            <v>IG3000</v>
          </cell>
          <cell r="J1427" t="str">
            <v>Employee Operating Expenses</v>
          </cell>
          <cell r="K1427" t="str">
            <v>IJ3100</v>
          </cell>
          <cell r="L1427" t="str">
            <v>Staff and Executive Directors Costs</v>
          </cell>
          <cell r="M1427" t="str">
            <v>IL3100</v>
          </cell>
          <cell r="N1427" t="str">
            <v>Substantive Staff</v>
          </cell>
          <cell r="O1427" t="str">
            <v>IN3150</v>
          </cell>
          <cell r="P1427" t="str">
            <v>Non-Medical - Non-Clinical (Permanent)</v>
          </cell>
          <cell r="Q1427" t="str">
            <v>IP3152</v>
          </cell>
          <cell r="R1427" t="str">
            <v>NHS Infrastructure Support</v>
          </cell>
        </row>
        <row r="1428">
          <cell r="A1428">
            <v>602506</v>
          </cell>
          <cell r="B1428" t="str">
            <v>Managers &amp; Senior Managers - Substantive - Grade G</v>
          </cell>
          <cell r="C1428" t="str">
            <v>IA9999</v>
          </cell>
          <cell r="D1428" t="str">
            <v>Trial Balance</v>
          </cell>
          <cell r="E1428" t="str">
            <v>IC1000</v>
          </cell>
          <cell r="F1428" t="str">
            <v>SOCI - Total Income and Expenditure</v>
          </cell>
          <cell r="G1428" t="str">
            <v>IE3000</v>
          </cell>
          <cell r="H1428" t="str">
            <v>Expenditure</v>
          </cell>
          <cell r="I1428" t="str">
            <v>IG3000</v>
          </cell>
          <cell r="J1428" t="str">
            <v>Employee Operating Expenses</v>
          </cell>
          <cell r="K1428" t="str">
            <v>IJ3100</v>
          </cell>
          <cell r="L1428" t="str">
            <v>Staff and Executive Directors Costs</v>
          </cell>
          <cell r="M1428" t="str">
            <v>IL3100</v>
          </cell>
          <cell r="N1428" t="str">
            <v>Substantive Staff</v>
          </cell>
          <cell r="O1428" t="str">
            <v>IN3150</v>
          </cell>
          <cell r="P1428" t="str">
            <v>Non-Medical - Non-Clinical (Permanent)</v>
          </cell>
          <cell r="Q1428" t="str">
            <v>IP3152</v>
          </cell>
          <cell r="R1428" t="str">
            <v>NHS Infrastructure Support</v>
          </cell>
        </row>
        <row r="1429">
          <cell r="A1429">
            <v>602507</v>
          </cell>
          <cell r="B1429" t="str">
            <v>Managers &amp; Senior Managers - Substantive - Grade H</v>
          </cell>
          <cell r="C1429" t="str">
            <v>IA9999</v>
          </cell>
          <cell r="D1429" t="str">
            <v>Trial Balance</v>
          </cell>
          <cell r="E1429" t="str">
            <v>IC1000</v>
          </cell>
          <cell r="F1429" t="str">
            <v>SOCI - Total Income and Expenditure</v>
          </cell>
          <cell r="G1429" t="str">
            <v>IE3000</v>
          </cell>
          <cell r="H1429" t="str">
            <v>Expenditure</v>
          </cell>
          <cell r="I1429" t="str">
            <v>IG3000</v>
          </cell>
          <cell r="J1429" t="str">
            <v>Employee Operating Expenses</v>
          </cell>
          <cell r="K1429" t="str">
            <v>IJ3100</v>
          </cell>
          <cell r="L1429" t="str">
            <v>Staff and Executive Directors Costs</v>
          </cell>
          <cell r="M1429" t="str">
            <v>IL3100</v>
          </cell>
          <cell r="N1429" t="str">
            <v>Substantive Staff</v>
          </cell>
          <cell r="O1429" t="str">
            <v>IN3150</v>
          </cell>
          <cell r="P1429" t="str">
            <v>Non-Medical - Non-Clinical (Permanent)</v>
          </cell>
          <cell r="Q1429" t="str">
            <v>IP3152</v>
          </cell>
          <cell r="R1429" t="str">
            <v>NHS Infrastructure Support</v>
          </cell>
        </row>
        <row r="1430">
          <cell r="A1430">
            <v>602508</v>
          </cell>
          <cell r="B1430" t="str">
            <v>Managers &amp; Senior Managers - Substantive - Grade I</v>
          </cell>
          <cell r="C1430" t="str">
            <v>IA9999</v>
          </cell>
          <cell r="D1430" t="str">
            <v>Trial Balance</v>
          </cell>
          <cell r="E1430" t="str">
            <v>IC1000</v>
          </cell>
          <cell r="F1430" t="str">
            <v>SOCI - Total Income and Expenditure</v>
          </cell>
          <cell r="G1430" t="str">
            <v>IE3000</v>
          </cell>
          <cell r="H1430" t="str">
            <v>Expenditure</v>
          </cell>
          <cell r="I1430" t="str">
            <v>IG3000</v>
          </cell>
          <cell r="J1430" t="str">
            <v>Employee Operating Expenses</v>
          </cell>
          <cell r="K1430" t="str">
            <v>IJ3100</v>
          </cell>
          <cell r="L1430" t="str">
            <v>Staff and Executive Directors Costs</v>
          </cell>
          <cell r="M1430" t="str">
            <v>IL3100</v>
          </cell>
          <cell r="N1430" t="str">
            <v>Substantive Staff</v>
          </cell>
          <cell r="O1430" t="str">
            <v>IN3150</v>
          </cell>
          <cell r="P1430" t="str">
            <v>Non-Medical - Non-Clinical (Permanent)</v>
          </cell>
          <cell r="Q1430" t="str">
            <v>IP3152</v>
          </cell>
          <cell r="R1430" t="str">
            <v>NHS Infrastructure Support</v>
          </cell>
        </row>
        <row r="1431">
          <cell r="A1431">
            <v>602509</v>
          </cell>
          <cell r="B1431" t="str">
            <v>Managers &amp; Senior Managers - Substantive - Grade J</v>
          </cell>
          <cell r="C1431" t="str">
            <v>IA9999</v>
          </cell>
          <cell r="D1431" t="str">
            <v>Trial Balance</v>
          </cell>
          <cell r="E1431" t="str">
            <v>IC1000</v>
          </cell>
          <cell r="F1431" t="str">
            <v>SOCI - Total Income and Expenditure</v>
          </cell>
          <cell r="G1431" t="str">
            <v>IE3000</v>
          </cell>
          <cell r="H1431" t="str">
            <v>Expenditure</v>
          </cell>
          <cell r="I1431" t="str">
            <v>IG3000</v>
          </cell>
          <cell r="J1431" t="str">
            <v>Employee Operating Expenses</v>
          </cell>
          <cell r="K1431" t="str">
            <v>IJ3100</v>
          </cell>
          <cell r="L1431" t="str">
            <v>Staff and Executive Directors Costs</v>
          </cell>
          <cell r="M1431" t="str">
            <v>IL3100</v>
          </cell>
          <cell r="N1431" t="str">
            <v>Substantive Staff</v>
          </cell>
          <cell r="O1431" t="str">
            <v>IN3150</v>
          </cell>
          <cell r="P1431" t="str">
            <v>Non-Medical - Non-Clinical (Permanent)</v>
          </cell>
          <cell r="Q1431" t="str">
            <v>IP3152</v>
          </cell>
          <cell r="R1431" t="str">
            <v>NHS Infrastructure Support</v>
          </cell>
        </row>
        <row r="1432">
          <cell r="A1432">
            <v>602510</v>
          </cell>
          <cell r="B1432" t="str">
            <v>Managers &amp; Senior Managers - Substantive - Grade K</v>
          </cell>
          <cell r="C1432" t="str">
            <v>IA9999</v>
          </cell>
          <cell r="D1432" t="str">
            <v>Trial Balance</v>
          </cell>
          <cell r="E1432" t="str">
            <v>IC1000</v>
          </cell>
          <cell r="F1432" t="str">
            <v>SOCI - Total Income and Expenditure</v>
          </cell>
          <cell r="G1432" t="str">
            <v>IE3000</v>
          </cell>
          <cell r="H1432" t="str">
            <v>Expenditure</v>
          </cell>
          <cell r="I1432" t="str">
            <v>IG3000</v>
          </cell>
          <cell r="J1432" t="str">
            <v>Employee Operating Expenses</v>
          </cell>
          <cell r="K1432" t="str">
            <v>IJ3100</v>
          </cell>
          <cell r="L1432" t="str">
            <v>Staff and Executive Directors Costs</v>
          </cell>
          <cell r="M1432" t="str">
            <v>IL3100</v>
          </cell>
          <cell r="N1432" t="str">
            <v>Substantive Staff</v>
          </cell>
          <cell r="O1432" t="str">
            <v>IN3150</v>
          </cell>
          <cell r="P1432" t="str">
            <v>Non-Medical - Non-Clinical (Permanent)</v>
          </cell>
          <cell r="Q1432" t="str">
            <v>IP3152</v>
          </cell>
          <cell r="R1432" t="str">
            <v>NHS Infrastructure Support</v>
          </cell>
        </row>
        <row r="1433">
          <cell r="A1433">
            <v>602511</v>
          </cell>
          <cell r="B1433" t="str">
            <v>Managers &amp; Senior Managers - Substantive - Grade L</v>
          </cell>
          <cell r="C1433" t="str">
            <v>IA9999</v>
          </cell>
          <cell r="D1433" t="str">
            <v>Trial Balance</v>
          </cell>
          <cell r="E1433" t="str">
            <v>IC1000</v>
          </cell>
          <cell r="F1433" t="str">
            <v>SOCI - Total Income and Expenditure</v>
          </cell>
          <cell r="G1433" t="str">
            <v>IE3000</v>
          </cell>
          <cell r="H1433" t="str">
            <v>Expenditure</v>
          </cell>
          <cell r="I1433" t="str">
            <v>IG3000</v>
          </cell>
          <cell r="J1433" t="str">
            <v>Employee Operating Expenses</v>
          </cell>
          <cell r="K1433" t="str">
            <v>IJ3100</v>
          </cell>
          <cell r="L1433" t="str">
            <v>Staff and Executive Directors Costs</v>
          </cell>
          <cell r="M1433" t="str">
            <v>IL3100</v>
          </cell>
          <cell r="N1433" t="str">
            <v>Substantive Staff</v>
          </cell>
          <cell r="O1433" t="str">
            <v>IN3150</v>
          </cell>
          <cell r="P1433" t="str">
            <v>Non-Medical - Non-Clinical (Permanent)</v>
          </cell>
          <cell r="Q1433" t="str">
            <v>IP3152</v>
          </cell>
          <cell r="R1433" t="str">
            <v>NHS Infrastructure Support</v>
          </cell>
        </row>
        <row r="1434">
          <cell r="A1434">
            <v>602600</v>
          </cell>
          <cell r="B1434" t="str">
            <v>Managers &amp; Senior Managers - Bank - Grade A</v>
          </cell>
          <cell r="C1434" t="str">
            <v>IA9999</v>
          </cell>
          <cell r="D1434" t="str">
            <v>Trial Balance</v>
          </cell>
          <cell r="E1434" t="str">
            <v>IC1000</v>
          </cell>
          <cell r="F1434" t="str">
            <v>SOCI - Total Income and Expenditure</v>
          </cell>
          <cell r="G1434" t="str">
            <v>IE3000</v>
          </cell>
          <cell r="H1434" t="str">
            <v>Expenditure</v>
          </cell>
          <cell r="I1434" t="str">
            <v>IG3000</v>
          </cell>
          <cell r="J1434" t="str">
            <v>Employee Operating Expenses</v>
          </cell>
          <cell r="K1434" t="str">
            <v>IJ3100</v>
          </cell>
          <cell r="L1434" t="str">
            <v>Staff and Executive Directors Costs</v>
          </cell>
          <cell r="M1434" t="str">
            <v>IL3200</v>
          </cell>
          <cell r="N1434" t="str">
            <v>Bank Staff</v>
          </cell>
          <cell r="O1434" t="str">
            <v>IN3250</v>
          </cell>
          <cell r="P1434" t="str">
            <v>Non-Medical - Non-Clinical (Bank)</v>
          </cell>
          <cell r="Q1434" t="str">
            <v>IP3252</v>
          </cell>
          <cell r="R1434" t="str">
            <v>NHS Infrastructure Support (Bank)</v>
          </cell>
        </row>
        <row r="1435">
          <cell r="A1435">
            <v>602700</v>
          </cell>
          <cell r="B1435" t="str">
            <v>Managers &amp; Senior Managers - Agency - Grade A</v>
          </cell>
          <cell r="C1435" t="str">
            <v>IA9999</v>
          </cell>
          <cell r="D1435" t="str">
            <v>Trial Balance</v>
          </cell>
          <cell r="E1435" t="str">
            <v>IC1000</v>
          </cell>
          <cell r="F1435" t="str">
            <v>SOCI - Total Income and Expenditure</v>
          </cell>
          <cell r="G1435" t="str">
            <v>IE3000</v>
          </cell>
          <cell r="H1435" t="str">
            <v>Expenditure</v>
          </cell>
          <cell r="I1435" t="str">
            <v>IG3000</v>
          </cell>
          <cell r="J1435" t="str">
            <v>Employee Operating Expenses</v>
          </cell>
          <cell r="K1435" t="str">
            <v>IJ3100</v>
          </cell>
          <cell r="L1435" t="str">
            <v>Staff and Executive Directors Costs</v>
          </cell>
          <cell r="M1435" t="str">
            <v>IL3300</v>
          </cell>
          <cell r="N1435" t="str">
            <v>Agency / Contract</v>
          </cell>
          <cell r="O1435" t="str">
            <v>IN3350</v>
          </cell>
          <cell r="P1435" t="str">
            <v>Non-Medical - Non-Clinical (Agency)</v>
          </cell>
          <cell r="Q1435" t="str">
            <v>IP3352</v>
          </cell>
          <cell r="R1435" t="str">
            <v>NHS Infrastructure Support (Agency)</v>
          </cell>
        </row>
        <row r="1436">
          <cell r="A1436">
            <v>602800</v>
          </cell>
          <cell r="B1436" t="str">
            <v>Managers &amp; Senior Managers - Non Scale - Grade A</v>
          </cell>
          <cell r="C1436" t="str">
            <v>IA9999</v>
          </cell>
          <cell r="D1436" t="str">
            <v>Trial Balance</v>
          </cell>
          <cell r="E1436" t="str">
            <v>IC1000</v>
          </cell>
          <cell r="F1436" t="str">
            <v>SOCI - Total Income and Expenditure</v>
          </cell>
          <cell r="G1436" t="str">
            <v>IE3000</v>
          </cell>
          <cell r="H1436" t="str">
            <v>Expenditure</v>
          </cell>
          <cell r="I1436" t="str">
            <v>IG3000</v>
          </cell>
          <cell r="J1436" t="str">
            <v>Employee Operating Expenses</v>
          </cell>
          <cell r="K1436" t="str">
            <v>IJ3100</v>
          </cell>
          <cell r="L1436" t="str">
            <v>Staff and Executive Directors Costs</v>
          </cell>
          <cell r="M1436" t="str">
            <v>IL3100</v>
          </cell>
          <cell r="N1436" t="str">
            <v>Substantive Staff</v>
          </cell>
          <cell r="O1436" t="str">
            <v>IN3150</v>
          </cell>
          <cell r="P1436" t="str">
            <v>Non-Medical - Non-Clinical (Permanent)</v>
          </cell>
          <cell r="Q1436" t="str">
            <v>IP3152</v>
          </cell>
          <cell r="R1436" t="str">
            <v>NHS Infrastructure Support</v>
          </cell>
        </row>
        <row r="1437">
          <cell r="A1437">
            <v>602900</v>
          </cell>
          <cell r="B1437" t="str">
            <v>Admin &amp; Estates Staff - Substantive - Grade A</v>
          </cell>
          <cell r="C1437" t="str">
            <v>IA9999</v>
          </cell>
          <cell r="D1437" t="str">
            <v>Trial Balance</v>
          </cell>
          <cell r="E1437" t="str">
            <v>IC1000</v>
          </cell>
          <cell r="F1437" t="str">
            <v>SOCI - Total Income and Expenditure</v>
          </cell>
          <cell r="G1437" t="str">
            <v>IE3000</v>
          </cell>
          <cell r="H1437" t="str">
            <v>Expenditure</v>
          </cell>
          <cell r="I1437" t="str">
            <v>IG3000</v>
          </cell>
          <cell r="J1437" t="str">
            <v>Employee Operating Expenses</v>
          </cell>
          <cell r="K1437" t="str">
            <v>IJ3100</v>
          </cell>
          <cell r="L1437" t="str">
            <v>Staff and Executive Directors Costs</v>
          </cell>
          <cell r="M1437" t="str">
            <v>IL3100</v>
          </cell>
          <cell r="N1437" t="str">
            <v>Substantive Staff</v>
          </cell>
          <cell r="O1437" t="str">
            <v>IN3150</v>
          </cell>
          <cell r="P1437" t="str">
            <v>Non-Medical - Non-Clinical (Permanent)</v>
          </cell>
          <cell r="Q1437" t="str">
            <v>IP3152</v>
          </cell>
          <cell r="R1437" t="str">
            <v>NHS Infrastructure Support</v>
          </cell>
        </row>
        <row r="1438">
          <cell r="A1438">
            <v>602901</v>
          </cell>
          <cell r="B1438" t="str">
            <v>Admin &amp; Estates Staff - Substantive - Grade B</v>
          </cell>
          <cell r="C1438" t="str">
            <v>IA9999</v>
          </cell>
          <cell r="D1438" t="str">
            <v>Trial Balance</v>
          </cell>
          <cell r="E1438" t="str">
            <v>IC1000</v>
          </cell>
          <cell r="F1438" t="str">
            <v>SOCI - Total Income and Expenditure</v>
          </cell>
          <cell r="G1438" t="str">
            <v>IE3000</v>
          </cell>
          <cell r="H1438" t="str">
            <v>Expenditure</v>
          </cell>
          <cell r="I1438" t="str">
            <v>IG3000</v>
          </cell>
          <cell r="J1438" t="str">
            <v>Employee Operating Expenses</v>
          </cell>
          <cell r="K1438" t="str">
            <v>IJ3100</v>
          </cell>
          <cell r="L1438" t="str">
            <v>Staff and Executive Directors Costs</v>
          </cell>
          <cell r="M1438" t="str">
            <v>IL3100</v>
          </cell>
          <cell r="N1438" t="str">
            <v>Substantive Staff</v>
          </cell>
          <cell r="O1438" t="str">
            <v>IN3150</v>
          </cell>
          <cell r="P1438" t="str">
            <v>Non-Medical - Non-Clinical (Permanent)</v>
          </cell>
          <cell r="Q1438" t="str">
            <v>IP3152</v>
          </cell>
          <cell r="R1438" t="str">
            <v>NHS Infrastructure Support</v>
          </cell>
        </row>
        <row r="1439">
          <cell r="A1439">
            <v>602902</v>
          </cell>
          <cell r="B1439" t="str">
            <v>Admin &amp; Estates Staff - Substantive - Grade C</v>
          </cell>
          <cell r="C1439" t="str">
            <v>IA9999</v>
          </cell>
          <cell r="D1439" t="str">
            <v>Trial Balance</v>
          </cell>
          <cell r="E1439" t="str">
            <v>IC1000</v>
          </cell>
          <cell r="F1439" t="str">
            <v>SOCI - Total Income and Expenditure</v>
          </cell>
          <cell r="G1439" t="str">
            <v>IE3000</v>
          </cell>
          <cell r="H1439" t="str">
            <v>Expenditure</v>
          </cell>
          <cell r="I1439" t="str">
            <v>IG3000</v>
          </cell>
          <cell r="J1439" t="str">
            <v>Employee Operating Expenses</v>
          </cell>
          <cell r="K1439" t="str">
            <v>IJ3100</v>
          </cell>
          <cell r="L1439" t="str">
            <v>Staff and Executive Directors Costs</v>
          </cell>
          <cell r="M1439" t="str">
            <v>IL3100</v>
          </cell>
          <cell r="N1439" t="str">
            <v>Substantive Staff</v>
          </cell>
          <cell r="O1439" t="str">
            <v>IN3150</v>
          </cell>
          <cell r="P1439" t="str">
            <v>Non-Medical - Non-Clinical (Permanent)</v>
          </cell>
          <cell r="Q1439" t="str">
            <v>IP3152</v>
          </cell>
          <cell r="R1439" t="str">
            <v>NHS Infrastructure Support</v>
          </cell>
        </row>
        <row r="1440">
          <cell r="A1440">
            <v>602903</v>
          </cell>
          <cell r="B1440" t="str">
            <v>Admin &amp; Estates Staff - Substantive - Grade D</v>
          </cell>
          <cell r="C1440" t="str">
            <v>IA9999</v>
          </cell>
          <cell r="D1440" t="str">
            <v>Trial Balance</v>
          </cell>
          <cell r="E1440" t="str">
            <v>IC1000</v>
          </cell>
          <cell r="F1440" t="str">
            <v>SOCI - Total Income and Expenditure</v>
          </cell>
          <cell r="G1440" t="str">
            <v>IE3000</v>
          </cell>
          <cell r="H1440" t="str">
            <v>Expenditure</v>
          </cell>
          <cell r="I1440" t="str">
            <v>IG3000</v>
          </cell>
          <cell r="J1440" t="str">
            <v>Employee Operating Expenses</v>
          </cell>
          <cell r="K1440" t="str">
            <v>IJ3100</v>
          </cell>
          <cell r="L1440" t="str">
            <v>Staff and Executive Directors Costs</v>
          </cell>
          <cell r="M1440" t="str">
            <v>IL3100</v>
          </cell>
          <cell r="N1440" t="str">
            <v>Substantive Staff</v>
          </cell>
          <cell r="O1440" t="str">
            <v>IN3150</v>
          </cell>
          <cell r="P1440" t="str">
            <v>Non-Medical - Non-Clinical (Permanent)</v>
          </cell>
          <cell r="Q1440" t="str">
            <v>IP3152</v>
          </cell>
          <cell r="R1440" t="str">
            <v>NHS Infrastructure Support</v>
          </cell>
        </row>
        <row r="1441">
          <cell r="A1441">
            <v>602904</v>
          </cell>
          <cell r="B1441" t="str">
            <v>Admin &amp; Estates Staff - Substantive - Grade E</v>
          </cell>
          <cell r="C1441" t="str">
            <v>IA9999</v>
          </cell>
          <cell r="D1441" t="str">
            <v>Trial Balance</v>
          </cell>
          <cell r="E1441" t="str">
            <v>IC1000</v>
          </cell>
          <cell r="F1441" t="str">
            <v>SOCI - Total Income and Expenditure</v>
          </cell>
          <cell r="G1441" t="str">
            <v>IE3000</v>
          </cell>
          <cell r="H1441" t="str">
            <v>Expenditure</v>
          </cell>
          <cell r="I1441" t="str">
            <v>IG3000</v>
          </cell>
          <cell r="J1441" t="str">
            <v>Employee Operating Expenses</v>
          </cell>
          <cell r="K1441" t="str">
            <v>IJ3100</v>
          </cell>
          <cell r="L1441" t="str">
            <v>Staff and Executive Directors Costs</v>
          </cell>
          <cell r="M1441" t="str">
            <v>IL3100</v>
          </cell>
          <cell r="N1441" t="str">
            <v>Substantive Staff</v>
          </cell>
          <cell r="O1441" t="str">
            <v>IN3150</v>
          </cell>
          <cell r="P1441" t="str">
            <v>Non-Medical - Non-Clinical (Permanent)</v>
          </cell>
          <cell r="Q1441" t="str">
            <v>IP3152</v>
          </cell>
          <cell r="R1441" t="str">
            <v>NHS Infrastructure Support</v>
          </cell>
        </row>
        <row r="1442">
          <cell r="A1442">
            <v>602905</v>
          </cell>
          <cell r="B1442" t="str">
            <v>Admin &amp; Estates Staff - Substantive - Grade F</v>
          </cell>
          <cell r="C1442" t="str">
            <v>IA9999</v>
          </cell>
          <cell r="D1442" t="str">
            <v>Trial Balance</v>
          </cell>
          <cell r="E1442" t="str">
            <v>IC1000</v>
          </cell>
          <cell r="F1442" t="str">
            <v>SOCI - Total Income and Expenditure</v>
          </cell>
          <cell r="G1442" t="str">
            <v>IE3000</v>
          </cell>
          <cell r="H1442" t="str">
            <v>Expenditure</v>
          </cell>
          <cell r="I1442" t="str">
            <v>IG3000</v>
          </cell>
          <cell r="J1442" t="str">
            <v>Employee Operating Expenses</v>
          </cell>
          <cell r="K1442" t="str">
            <v>IJ3100</v>
          </cell>
          <cell r="L1442" t="str">
            <v>Staff and Executive Directors Costs</v>
          </cell>
          <cell r="M1442" t="str">
            <v>IL3100</v>
          </cell>
          <cell r="N1442" t="str">
            <v>Substantive Staff</v>
          </cell>
          <cell r="O1442" t="str">
            <v>IN3150</v>
          </cell>
          <cell r="P1442" t="str">
            <v>Non-Medical - Non-Clinical (Permanent)</v>
          </cell>
          <cell r="Q1442" t="str">
            <v>IP3152</v>
          </cell>
          <cell r="R1442" t="str">
            <v>NHS Infrastructure Support</v>
          </cell>
        </row>
        <row r="1443">
          <cell r="A1443">
            <v>602906</v>
          </cell>
          <cell r="B1443" t="str">
            <v>Admin &amp; Estates Staff - Substantive - Grade G</v>
          </cell>
          <cell r="C1443" t="str">
            <v>IA9999</v>
          </cell>
          <cell r="D1443" t="str">
            <v>Trial Balance</v>
          </cell>
          <cell r="E1443" t="str">
            <v>IC1000</v>
          </cell>
          <cell r="F1443" t="str">
            <v>SOCI - Total Income and Expenditure</v>
          </cell>
          <cell r="G1443" t="str">
            <v>IE3000</v>
          </cell>
          <cell r="H1443" t="str">
            <v>Expenditure</v>
          </cell>
          <cell r="I1443" t="str">
            <v>IG3000</v>
          </cell>
          <cell r="J1443" t="str">
            <v>Employee Operating Expenses</v>
          </cell>
          <cell r="K1443" t="str">
            <v>IJ3100</v>
          </cell>
          <cell r="L1443" t="str">
            <v>Staff and Executive Directors Costs</v>
          </cell>
          <cell r="M1443" t="str">
            <v>IL3100</v>
          </cell>
          <cell r="N1443" t="str">
            <v>Substantive Staff</v>
          </cell>
          <cell r="O1443" t="str">
            <v>IN3150</v>
          </cell>
          <cell r="P1443" t="str">
            <v>Non-Medical - Non-Clinical (Permanent)</v>
          </cell>
          <cell r="Q1443" t="str">
            <v>IP3152</v>
          </cell>
          <cell r="R1443" t="str">
            <v>NHS Infrastructure Support</v>
          </cell>
        </row>
        <row r="1444">
          <cell r="A1444">
            <v>602907</v>
          </cell>
          <cell r="B1444" t="str">
            <v>Admin &amp; Estates Staff - Substantive - Grade H</v>
          </cell>
          <cell r="C1444" t="str">
            <v>IA9999</v>
          </cell>
          <cell r="D1444" t="str">
            <v>Trial Balance</v>
          </cell>
          <cell r="E1444" t="str">
            <v>IC1000</v>
          </cell>
          <cell r="F1444" t="str">
            <v>SOCI - Total Income and Expenditure</v>
          </cell>
          <cell r="G1444" t="str">
            <v>IE3000</v>
          </cell>
          <cell r="H1444" t="str">
            <v>Expenditure</v>
          </cell>
          <cell r="I1444" t="str">
            <v>IG3000</v>
          </cell>
          <cell r="J1444" t="str">
            <v>Employee Operating Expenses</v>
          </cell>
          <cell r="K1444" t="str">
            <v>IJ3100</v>
          </cell>
          <cell r="L1444" t="str">
            <v>Staff and Executive Directors Costs</v>
          </cell>
          <cell r="M1444" t="str">
            <v>IL3100</v>
          </cell>
          <cell r="N1444" t="str">
            <v>Substantive Staff</v>
          </cell>
          <cell r="O1444" t="str">
            <v>IN3150</v>
          </cell>
          <cell r="P1444" t="str">
            <v>Non-Medical - Non-Clinical (Permanent)</v>
          </cell>
          <cell r="Q1444" t="str">
            <v>IP3152</v>
          </cell>
          <cell r="R1444" t="str">
            <v>NHS Infrastructure Support</v>
          </cell>
        </row>
        <row r="1445">
          <cell r="A1445">
            <v>602908</v>
          </cell>
          <cell r="B1445" t="str">
            <v>Admin &amp; Estates Staff - Substantive - Grade I</v>
          </cell>
          <cell r="C1445" t="str">
            <v>IA9999</v>
          </cell>
          <cell r="D1445" t="str">
            <v>Trial Balance</v>
          </cell>
          <cell r="E1445" t="str">
            <v>IC1000</v>
          </cell>
          <cell r="F1445" t="str">
            <v>SOCI - Total Income and Expenditure</v>
          </cell>
          <cell r="G1445" t="str">
            <v>IE3000</v>
          </cell>
          <cell r="H1445" t="str">
            <v>Expenditure</v>
          </cell>
          <cell r="I1445" t="str">
            <v>IG3000</v>
          </cell>
          <cell r="J1445" t="str">
            <v>Employee Operating Expenses</v>
          </cell>
          <cell r="K1445" t="str">
            <v>IJ3100</v>
          </cell>
          <cell r="L1445" t="str">
            <v>Staff and Executive Directors Costs</v>
          </cell>
          <cell r="M1445" t="str">
            <v>IL3100</v>
          </cell>
          <cell r="N1445" t="str">
            <v>Substantive Staff</v>
          </cell>
          <cell r="O1445" t="str">
            <v>IN3150</v>
          </cell>
          <cell r="P1445" t="str">
            <v>Non-Medical - Non-Clinical (Permanent)</v>
          </cell>
          <cell r="Q1445" t="str">
            <v>IP3152</v>
          </cell>
          <cell r="R1445" t="str">
            <v>NHS Infrastructure Support</v>
          </cell>
        </row>
        <row r="1446">
          <cell r="A1446">
            <v>602909</v>
          </cell>
          <cell r="B1446" t="str">
            <v>Admin &amp; Estates Staff - Substantive - Grade J</v>
          </cell>
          <cell r="C1446" t="str">
            <v>IA9999</v>
          </cell>
          <cell r="D1446" t="str">
            <v>Trial Balance</v>
          </cell>
          <cell r="E1446" t="str">
            <v>IC1000</v>
          </cell>
          <cell r="F1446" t="str">
            <v>SOCI - Total Income and Expenditure</v>
          </cell>
          <cell r="G1446" t="str">
            <v>IE3000</v>
          </cell>
          <cell r="H1446" t="str">
            <v>Expenditure</v>
          </cell>
          <cell r="I1446" t="str">
            <v>IG3000</v>
          </cell>
          <cell r="J1446" t="str">
            <v>Employee Operating Expenses</v>
          </cell>
          <cell r="K1446" t="str">
            <v>IJ3100</v>
          </cell>
          <cell r="L1446" t="str">
            <v>Staff and Executive Directors Costs</v>
          </cell>
          <cell r="M1446" t="str">
            <v>IL3100</v>
          </cell>
          <cell r="N1446" t="str">
            <v>Substantive Staff</v>
          </cell>
          <cell r="O1446" t="str">
            <v>IN3150</v>
          </cell>
          <cell r="P1446" t="str">
            <v>Non-Medical - Non-Clinical (Permanent)</v>
          </cell>
          <cell r="Q1446" t="str">
            <v>IP3152</v>
          </cell>
          <cell r="R1446" t="str">
            <v>NHS Infrastructure Support</v>
          </cell>
        </row>
        <row r="1447">
          <cell r="A1447">
            <v>602910</v>
          </cell>
          <cell r="B1447" t="str">
            <v>Admin &amp; Estates Staff - Substantive - Grade K</v>
          </cell>
          <cell r="C1447" t="str">
            <v>IA9999</v>
          </cell>
          <cell r="D1447" t="str">
            <v>Trial Balance</v>
          </cell>
          <cell r="E1447" t="str">
            <v>IC1000</v>
          </cell>
          <cell r="F1447" t="str">
            <v>SOCI - Total Income and Expenditure</v>
          </cell>
          <cell r="G1447" t="str">
            <v>IE3000</v>
          </cell>
          <cell r="H1447" t="str">
            <v>Expenditure</v>
          </cell>
          <cell r="I1447" t="str">
            <v>IG3000</v>
          </cell>
          <cell r="J1447" t="str">
            <v>Employee Operating Expenses</v>
          </cell>
          <cell r="K1447" t="str">
            <v>IJ3100</v>
          </cell>
          <cell r="L1447" t="str">
            <v>Staff and Executive Directors Costs</v>
          </cell>
          <cell r="M1447" t="str">
            <v>IL3100</v>
          </cell>
          <cell r="N1447" t="str">
            <v>Substantive Staff</v>
          </cell>
          <cell r="O1447" t="str">
            <v>IN3150</v>
          </cell>
          <cell r="P1447" t="str">
            <v>Non-Medical - Non-Clinical (Permanent)</v>
          </cell>
          <cell r="Q1447" t="str">
            <v>IP3152</v>
          </cell>
          <cell r="R1447" t="str">
            <v>NHS Infrastructure Support</v>
          </cell>
        </row>
        <row r="1448">
          <cell r="A1448">
            <v>602911</v>
          </cell>
          <cell r="B1448" t="str">
            <v>Admin &amp; Estates Staff - Substantive - Grade L</v>
          </cell>
          <cell r="C1448" t="str">
            <v>IA9999</v>
          </cell>
          <cell r="D1448" t="str">
            <v>Trial Balance</v>
          </cell>
          <cell r="E1448" t="str">
            <v>IC1000</v>
          </cell>
          <cell r="F1448" t="str">
            <v>SOCI - Total Income and Expenditure</v>
          </cell>
          <cell r="G1448" t="str">
            <v>IE3000</v>
          </cell>
          <cell r="H1448" t="str">
            <v>Expenditure</v>
          </cell>
          <cell r="I1448" t="str">
            <v>IG3000</v>
          </cell>
          <cell r="J1448" t="str">
            <v>Employee Operating Expenses</v>
          </cell>
          <cell r="K1448" t="str">
            <v>IJ3100</v>
          </cell>
          <cell r="L1448" t="str">
            <v>Staff and Executive Directors Costs</v>
          </cell>
          <cell r="M1448" t="str">
            <v>IL3100</v>
          </cell>
          <cell r="N1448" t="str">
            <v>Substantive Staff</v>
          </cell>
          <cell r="O1448" t="str">
            <v>IN3150</v>
          </cell>
          <cell r="P1448" t="str">
            <v>Non-Medical - Non-Clinical (Permanent)</v>
          </cell>
          <cell r="Q1448" t="str">
            <v>IP3152</v>
          </cell>
          <cell r="R1448" t="str">
            <v>NHS Infrastructure Support</v>
          </cell>
        </row>
        <row r="1449">
          <cell r="A1449">
            <v>603000</v>
          </cell>
          <cell r="B1449" t="str">
            <v>Admin &amp; Estates Staff - Bank - Grade A</v>
          </cell>
          <cell r="C1449" t="str">
            <v>IA9999</v>
          </cell>
          <cell r="D1449" t="str">
            <v>Trial Balance</v>
          </cell>
          <cell r="E1449" t="str">
            <v>IC1000</v>
          </cell>
          <cell r="F1449" t="str">
            <v>SOCI - Total Income and Expenditure</v>
          </cell>
          <cell r="G1449" t="str">
            <v>IE3000</v>
          </cell>
          <cell r="H1449" t="str">
            <v>Expenditure</v>
          </cell>
          <cell r="I1449" t="str">
            <v>IG3000</v>
          </cell>
          <cell r="J1449" t="str">
            <v>Employee Operating Expenses</v>
          </cell>
          <cell r="K1449" t="str">
            <v>IJ3100</v>
          </cell>
          <cell r="L1449" t="str">
            <v>Staff and Executive Directors Costs</v>
          </cell>
          <cell r="M1449" t="str">
            <v>IL3200</v>
          </cell>
          <cell r="N1449" t="str">
            <v>Bank Staff</v>
          </cell>
          <cell r="O1449" t="str">
            <v>IN3250</v>
          </cell>
          <cell r="P1449" t="str">
            <v>Non-Medical - Non-Clinical (Bank)</v>
          </cell>
          <cell r="Q1449" t="str">
            <v>IP3252</v>
          </cell>
          <cell r="R1449" t="str">
            <v>NHS Infrastructure Support (Bank)</v>
          </cell>
        </row>
        <row r="1450">
          <cell r="A1450">
            <v>603100</v>
          </cell>
          <cell r="B1450" t="str">
            <v>Admin &amp; Estates Staff - Agency - Grade A</v>
          </cell>
          <cell r="C1450" t="str">
            <v>IA9999</v>
          </cell>
          <cell r="D1450" t="str">
            <v>Trial Balance</v>
          </cell>
          <cell r="E1450" t="str">
            <v>IC1000</v>
          </cell>
          <cell r="F1450" t="str">
            <v>SOCI - Total Income and Expenditure</v>
          </cell>
          <cell r="G1450" t="str">
            <v>IE3000</v>
          </cell>
          <cell r="H1450" t="str">
            <v>Expenditure</v>
          </cell>
          <cell r="I1450" t="str">
            <v>IG3000</v>
          </cell>
          <cell r="J1450" t="str">
            <v>Employee Operating Expenses</v>
          </cell>
          <cell r="K1450" t="str">
            <v>IJ3100</v>
          </cell>
          <cell r="L1450" t="str">
            <v>Staff and Executive Directors Costs</v>
          </cell>
          <cell r="M1450" t="str">
            <v>IL3300</v>
          </cell>
          <cell r="N1450" t="str">
            <v>Agency / Contract</v>
          </cell>
          <cell r="O1450" t="str">
            <v>IN3350</v>
          </cell>
          <cell r="P1450" t="str">
            <v>Non-Medical - Non-Clinical (Agency)</v>
          </cell>
          <cell r="Q1450" t="str">
            <v>IP3352</v>
          </cell>
          <cell r="R1450" t="str">
            <v>NHS Infrastructure Support (Agency)</v>
          </cell>
        </row>
        <row r="1451">
          <cell r="A1451">
            <v>603200</v>
          </cell>
          <cell r="B1451" t="str">
            <v>Admin &amp; Estates Staff - Non Scale - Grade A</v>
          </cell>
          <cell r="C1451" t="str">
            <v>IA9999</v>
          </cell>
          <cell r="D1451" t="str">
            <v>Trial Balance</v>
          </cell>
          <cell r="E1451" t="str">
            <v>IC1000</v>
          </cell>
          <cell r="F1451" t="str">
            <v>SOCI - Total Income and Expenditure</v>
          </cell>
          <cell r="G1451" t="str">
            <v>IE3000</v>
          </cell>
          <cell r="H1451" t="str">
            <v>Expenditure</v>
          </cell>
          <cell r="I1451" t="str">
            <v>IG3000</v>
          </cell>
          <cell r="J1451" t="str">
            <v>Employee Operating Expenses</v>
          </cell>
          <cell r="K1451" t="str">
            <v>IJ3100</v>
          </cell>
          <cell r="L1451" t="str">
            <v>Staff and Executive Directors Costs</v>
          </cell>
          <cell r="M1451" t="str">
            <v>IL3100</v>
          </cell>
          <cell r="N1451" t="str">
            <v>Substantive Staff</v>
          </cell>
          <cell r="O1451" t="str">
            <v>IN3150</v>
          </cell>
          <cell r="P1451" t="str">
            <v>Non-Medical - Non-Clinical (Permanent)</v>
          </cell>
          <cell r="Q1451" t="str">
            <v>IP3152</v>
          </cell>
          <cell r="R1451" t="str">
            <v>NHS Infrastructure Support</v>
          </cell>
        </row>
        <row r="1452">
          <cell r="A1452">
            <v>603300</v>
          </cell>
          <cell r="B1452" t="str">
            <v>Infrastructure &amp; Support - Substantive - Grade A</v>
          </cell>
          <cell r="C1452" t="str">
            <v>IA9999</v>
          </cell>
          <cell r="D1452" t="str">
            <v>Trial Balance</v>
          </cell>
          <cell r="E1452" t="str">
            <v>IC1000</v>
          </cell>
          <cell r="F1452" t="str">
            <v>SOCI - Total Income and Expenditure</v>
          </cell>
          <cell r="G1452" t="str">
            <v>IE3000</v>
          </cell>
          <cell r="H1452" t="str">
            <v>Expenditure</v>
          </cell>
          <cell r="I1452" t="str">
            <v>IG3000</v>
          </cell>
          <cell r="J1452" t="str">
            <v>Employee Operating Expenses</v>
          </cell>
          <cell r="K1452" t="str">
            <v>IJ3100</v>
          </cell>
          <cell r="L1452" t="str">
            <v>Staff and Executive Directors Costs</v>
          </cell>
          <cell r="M1452" t="str">
            <v>IL3100</v>
          </cell>
          <cell r="N1452" t="str">
            <v>Substantive Staff</v>
          </cell>
          <cell r="O1452" t="str">
            <v>IN3150</v>
          </cell>
          <cell r="P1452" t="str">
            <v>Non-Medical - Non-Clinical (Permanent)</v>
          </cell>
          <cell r="Q1452" t="str">
            <v>IP3152</v>
          </cell>
          <cell r="R1452" t="str">
            <v>NHS Infrastructure Support</v>
          </cell>
        </row>
        <row r="1453">
          <cell r="A1453">
            <v>603301</v>
          </cell>
          <cell r="B1453" t="str">
            <v>Infrastructure &amp; Support - Substantive - Grade B</v>
          </cell>
          <cell r="C1453" t="str">
            <v>IA9999</v>
          </cell>
          <cell r="D1453" t="str">
            <v>Trial Balance</v>
          </cell>
          <cell r="E1453" t="str">
            <v>IC1000</v>
          </cell>
          <cell r="F1453" t="str">
            <v>SOCI - Total Income and Expenditure</v>
          </cell>
          <cell r="G1453" t="str">
            <v>IE3000</v>
          </cell>
          <cell r="H1453" t="str">
            <v>Expenditure</v>
          </cell>
          <cell r="I1453" t="str">
            <v>IG3000</v>
          </cell>
          <cell r="J1453" t="str">
            <v>Employee Operating Expenses</v>
          </cell>
          <cell r="K1453" t="str">
            <v>IJ3100</v>
          </cell>
          <cell r="L1453" t="str">
            <v>Staff and Executive Directors Costs</v>
          </cell>
          <cell r="M1453" t="str">
            <v>IL3100</v>
          </cell>
          <cell r="N1453" t="str">
            <v>Substantive Staff</v>
          </cell>
          <cell r="O1453" t="str">
            <v>IN3150</v>
          </cell>
          <cell r="P1453" t="str">
            <v>Non-Medical - Non-Clinical (Permanent)</v>
          </cell>
          <cell r="Q1453" t="str">
            <v>IP3152</v>
          </cell>
          <cell r="R1453" t="str">
            <v>NHS Infrastructure Support</v>
          </cell>
        </row>
        <row r="1454">
          <cell r="A1454">
            <v>603302</v>
          </cell>
          <cell r="B1454" t="str">
            <v>Infrastructure &amp; Support - Substantive - Grade C</v>
          </cell>
          <cell r="C1454" t="str">
            <v>IA9999</v>
          </cell>
          <cell r="D1454" t="str">
            <v>Trial Balance</v>
          </cell>
          <cell r="E1454" t="str">
            <v>IC1000</v>
          </cell>
          <cell r="F1454" t="str">
            <v>SOCI - Total Income and Expenditure</v>
          </cell>
          <cell r="G1454" t="str">
            <v>IE3000</v>
          </cell>
          <cell r="H1454" t="str">
            <v>Expenditure</v>
          </cell>
          <cell r="I1454" t="str">
            <v>IG3000</v>
          </cell>
          <cell r="J1454" t="str">
            <v>Employee Operating Expenses</v>
          </cell>
          <cell r="K1454" t="str">
            <v>IJ3100</v>
          </cell>
          <cell r="L1454" t="str">
            <v>Staff and Executive Directors Costs</v>
          </cell>
          <cell r="M1454" t="str">
            <v>IL3100</v>
          </cell>
          <cell r="N1454" t="str">
            <v>Substantive Staff</v>
          </cell>
          <cell r="O1454" t="str">
            <v>IN3150</v>
          </cell>
          <cell r="P1454" t="str">
            <v>Non-Medical - Non-Clinical (Permanent)</v>
          </cell>
          <cell r="Q1454" t="str">
            <v>IP3152</v>
          </cell>
          <cell r="R1454" t="str">
            <v>NHS Infrastructure Support</v>
          </cell>
        </row>
        <row r="1455">
          <cell r="A1455">
            <v>603303</v>
          </cell>
          <cell r="B1455" t="str">
            <v>Infrastructure &amp; Support - Substantive - Grade D</v>
          </cell>
          <cell r="C1455" t="str">
            <v>IA9999</v>
          </cell>
          <cell r="D1455" t="str">
            <v>Trial Balance</v>
          </cell>
          <cell r="E1455" t="str">
            <v>IC1000</v>
          </cell>
          <cell r="F1455" t="str">
            <v>SOCI - Total Income and Expenditure</v>
          </cell>
          <cell r="G1455" t="str">
            <v>IE3000</v>
          </cell>
          <cell r="H1455" t="str">
            <v>Expenditure</v>
          </cell>
          <cell r="I1455" t="str">
            <v>IG3000</v>
          </cell>
          <cell r="J1455" t="str">
            <v>Employee Operating Expenses</v>
          </cell>
          <cell r="K1455" t="str">
            <v>IJ3100</v>
          </cell>
          <cell r="L1455" t="str">
            <v>Staff and Executive Directors Costs</v>
          </cell>
          <cell r="M1455" t="str">
            <v>IL3100</v>
          </cell>
          <cell r="N1455" t="str">
            <v>Substantive Staff</v>
          </cell>
          <cell r="O1455" t="str">
            <v>IN3150</v>
          </cell>
          <cell r="P1455" t="str">
            <v>Non-Medical - Non-Clinical (Permanent)</v>
          </cell>
          <cell r="Q1455" t="str">
            <v>IP3152</v>
          </cell>
          <cell r="R1455" t="str">
            <v>NHS Infrastructure Support</v>
          </cell>
        </row>
        <row r="1456">
          <cell r="A1456">
            <v>603304</v>
          </cell>
          <cell r="B1456" t="str">
            <v>Infrastructure &amp; Support - Substantive - Grade E</v>
          </cell>
          <cell r="C1456" t="str">
            <v>IA9999</v>
          </cell>
          <cell r="D1456" t="str">
            <v>Trial Balance</v>
          </cell>
          <cell r="E1456" t="str">
            <v>IC1000</v>
          </cell>
          <cell r="F1456" t="str">
            <v>SOCI - Total Income and Expenditure</v>
          </cell>
          <cell r="G1456" t="str">
            <v>IE3000</v>
          </cell>
          <cell r="H1456" t="str">
            <v>Expenditure</v>
          </cell>
          <cell r="I1456" t="str">
            <v>IG3000</v>
          </cell>
          <cell r="J1456" t="str">
            <v>Employee Operating Expenses</v>
          </cell>
          <cell r="K1456" t="str">
            <v>IJ3100</v>
          </cell>
          <cell r="L1456" t="str">
            <v>Staff and Executive Directors Costs</v>
          </cell>
          <cell r="M1456" t="str">
            <v>IL3100</v>
          </cell>
          <cell r="N1456" t="str">
            <v>Substantive Staff</v>
          </cell>
          <cell r="O1456" t="str">
            <v>IN3150</v>
          </cell>
          <cell r="P1456" t="str">
            <v>Non-Medical - Non-Clinical (Permanent)</v>
          </cell>
          <cell r="Q1456" t="str">
            <v>IP3152</v>
          </cell>
          <cell r="R1456" t="str">
            <v>NHS Infrastructure Support</v>
          </cell>
        </row>
        <row r="1457">
          <cell r="A1457">
            <v>603305</v>
          </cell>
          <cell r="B1457" t="str">
            <v>Infrastructure &amp; Support - Substantive - Grade F</v>
          </cell>
          <cell r="C1457" t="str">
            <v>IA9999</v>
          </cell>
          <cell r="D1457" t="str">
            <v>Trial Balance</v>
          </cell>
          <cell r="E1457" t="str">
            <v>IC1000</v>
          </cell>
          <cell r="F1457" t="str">
            <v>SOCI - Total Income and Expenditure</v>
          </cell>
          <cell r="G1457" t="str">
            <v>IE3000</v>
          </cell>
          <cell r="H1457" t="str">
            <v>Expenditure</v>
          </cell>
          <cell r="I1457" t="str">
            <v>IG3000</v>
          </cell>
          <cell r="J1457" t="str">
            <v>Employee Operating Expenses</v>
          </cell>
          <cell r="K1457" t="str">
            <v>IJ3100</v>
          </cell>
          <cell r="L1457" t="str">
            <v>Staff and Executive Directors Costs</v>
          </cell>
          <cell r="M1457" t="str">
            <v>IL3100</v>
          </cell>
          <cell r="N1457" t="str">
            <v>Substantive Staff</v>
          </cell>
          <cell r="O1457" t="str">
            <v>IN3150</v>
          </cell>
          <cell r="P1457" t="str">
            <v>Non-Medical - Non-Clinical (Permanent)</v>
          </cell>
          <cell r="Q1457" t="str">
            <v>IP3152</v>
          </cell>
          <cell r="R1457" t="str">
            <v>NHS Infrastructure Support</v>
          </cell>
        </row>
        <row r="1458">
          <cell r="A1458">
            <v>603306</v>
          </cell>
          <cell r="B1458" t="str">
            <v>Infrastructure &amp; Support - Substantive - Grade G</v>
          </cell>
          <cell r="C1458" t="str">
            <v>IA9999</v>
          </cell>
          <cell r="D1458" t="str">
            <v>Trial Balance</v>
          </cell>
          <cell r="E1458" t="str">
            <v>IC1000</v>
          </cell>
          <cell r="F1458" t="str">
            <v>SOCI - Total Income and Expenditure</v>
          </cell>
          <cell r="G1458" t="str">
            <v>IE3000</v>
          </cell>
          <cell r="H1458" t="str">
            <v>Expenditure</v>
          </cell>
          <cell r="I1458" t="str">
            <v>IG3000</v>
          </cell>
          <cell r="J1458" t="str">
            <v>Employee Operating Expenses</v>
          </cell>
          <cell r="K1458" t="str">
            <v>IJ3100</v>
          </cell>
          <cell r="L1458" t="str">
            <v>Staff and Executive Directors Costs</v>
          </cell>
          <cell r="M1458" t="str">
            <v>IL3100</v>
          </cell>
          <cell r="N1458" t="str">
            <v>Substantive Staff</v>
          </cell>
          <cell r="O1458" t="str">
            <v>IN3150</v>
          </cell>
          <cell r="P1458" t="str">
            <v>Non-Medical - Non-Clinical (Permanent)</v>
          </cell>
          <cell r="Q1458" t="str">
            <v>IP3152</v>
          </cell>
          <cell r="R1458" t="str">
            <v>NHS Infrastructure Support</v>
          </cell>
        </row>
        <row r="1459">
          <cell r="A1459">
            <v>603307</v>
          </cell>
          <cell r="B1459" t="str">
            <v>Infrastructure &amp; Support - Substantive - Grade H</v>
          </cell>
          <cell r="C1459" t="str">
            <v>IA9999</v>
          </cell>
          <cell r="D1459" t="str">
            <v>Trial Balance</v>
          </cell>
          <cell r="E1459" t="str">
            <v>IC1000</v>
          </cell>
          <cell r="F1459" t="str">
            <v>SOCI - Total Income and Expenditure</v>
          </cell>
          <cell r="G1459" t="str">
            <v>IE3000</v>
          </cell>
          <cell r="H1459" t="str">
            <v>Expenditure</v>
          </cell>
          <cell r="I1459" t="str">
            <v>IG3000</v>
          </cell>
          <cell r="J1459" t="str">
            <v>Employee Operating Expenses</v>
          </cell>
          <cell r="K1459" t="str">
            <v>IJ3100</v>
          </cell>
          <cell r="L1459" t="str">
            <v>Staff and Executive Directors Costs</v>
          </cell>
          <cell r="M1459" t="str">
            <v>IL3100</v>
          </cell>
          <cell r="N1459" t="str">
            <v>Substantive Staff</v>
          </cell>
          <cell r="O1459" t="str">
            <v>IN3150</v>
          </cell>
          <cell r="P1459" t="str">
            <v>Non-Medical - Non-Clinical (Permanent)</v>
          </cell>
          <cell r="Q1459" t="str">
            <v>IP3152</v>
          </cell>
          <cell r="R1459" t="str">
            <v>NHS Infrastructure Support</v>
          </cell>
        </row>
        <row r="1460">
          <cell r="A1460">
            <v>603308</v>
          </cell>
          <cell r="B1460" t="str">
            <v>Infrastructure &amp; Support - Substantive - Grade I</v>
          </cell>
          <cell r="C1460" t="str">
            <v>IA9999</v>
          </cell>
          <cell r="D1460" t="str">
            <v>Trial Balance</v>
          </cell>
          <cell r="E1460" t="str">
            <v>IC1000</v>
          </cell>
          <cell r="F1460" t="str">
            <v>SOCI - Total Income and Expenditure</v>
          </cell>
          <cell r="G1460" t="str">
            <v>IE3000</v>
          </cell>
          <cell r="H1460" t="str">
            <v>Expenditure</v>
          </cell>
          <cell r="I1460" t="str">
            <v>IG3000</v>
          </cell>
          <cell r="J1460" t="str">
            <v>Employee Operating Expenses</v>
          </cell>
          <cell r="K1460" t="str">
            <v>IJ3100</v>
          </cell>
          <cell r="L1460" t="str">
            <v>Staff and Executive Directors Costs</v>
          </cell>
          <cell r="M1460" t="str">
            <v>IL3100</v>
          </cell>
          <cell r="N1460" t="str">
            <v>Substantive Staff</v>
          </cell>
          <cell r="O1460" t="str">
            <v>IN3150</v>
          </cell>
          <cell r="P1460" t="str">
            <v>Non-Medical - Non-Clinical (Permanent)</v>
          </cell>
          <cell r="Q1460" t="str">
            <v>IP3152</v>
          </cell>
          <cell r="R1460" t="str">
            <v>NHS Infrastructure Support</v>
          </cell>
        </row>
        <row r="1461">
          <cell r="A1461">
            <v>603309</v>
          </cell>
          <cell r="B1461" t="str">
            <v>Infrastructure &amp; Support - Substantive - Grade J</v>
          </cell>
          <cell r="C1461" t="str">
            <v>IA9999</v>
          </cell>
          <cell r="D1461" t="str">
            <v>Trial Balance</v>
          </cell>
          <cell r="E1461" t="str">
            <v>IC1000</v>
          </cell>
          <cell r="F1461" t="str">
            <v>SOCI - Total Income and Expenditure</v>
          </cell>
          <cell r="G1461" t="str">
            <v>IE3000</v>
          </cell>
          <cell r="H1461" t="str">
            <v>Expenditure</v>
          </cell>
          <cell r="I1461" t="str">
            <v>IG3000</v>
          </cell>
          <cell r="J1461" t="str">
            <v>Employee Operating Expenses</v>
          </cell>
          <cell r="K1461" t="str">
            <v>IJ3100</v>
          </cell>
          <cell r="L1461" t="str">
            <v>Staff and Executive Directors Costs</v>
          </cell>
          <cell r="M1461" t="str">
            <v>IL3100</v>
          </cell>
          <cell r="N1461" t="str">
            <v>Substantive Staff</v>
          </cell>
          <cell r="O1461" t="str">
            <v>IN3150</v>
          </cell>
          <cell r="P1461" t="str">
            <v>Non-Medical - Non-Clinical (Permanent)</v>
          </cell>
          <cell r="Q1461" t="str">
            <v>IP3152</v>
          </cell>
          <cell r="R1461" t="str">
            <v>NHS Infrastructure Support</v>
          </cell>
        </row>
        <row r="1462">
          <cell r="A1462">
            <v>603310</v>
          </cell>
          <cell r="B1462" t="str">
            <v>Infrastructure &amp; Support - Substantive - Grade K</v>
          </cell>
          <cell r="C1462" t="str">
            <v>IA9999</v>
          </cell>
          <cell r="D1462" t="str">
            <v>Trial Balance</v>
          </cell>
          <cell r="E1462" t="str">
            <v>IC1000</v>
          </cell>
          <cell r="F1462" t="str">
            <v>SOCI - Total Income and Expenditure</v>
          </cell>
          <cell r="G1462" t="str">
            <v>IE3000</v>
          </cell>
          <cell r="H1462" t="str">
            <v>Expenditure</v>
          </cell>
          <cell r="I1462" t="str">
            <v>IG3000</v>
          </cell>
          <cell r="J1462" t="str">
            <v>Employee Operating Expenses</v>
          </cell>
          <cell r="K1462" t="str">
            <v>IJ3100</v>
          </cell>
          <cell r="L1462" t="str">
            <v>Staff and Executive Directors Costs</v>
          </cell>
          <cell r="M1462" t="str">
            <v>IL3100</v>
          </cell>
          <cell r="N1462" t="str">
            <v>Substantive Staff</v>
          </cell>
          <cell r="O1462" t="str">
            <v>IN3150</v>
          </cell>
          <cell r="P1462" t="str">
            <v>Non-Medical - Non-Clinical (Permanent)</v>
          </cell>
          <cell r="Q1462" t="str">
            <v>IP3152</v>
          </cell>
          <cell r="R1462" t="str">
            <v>NHS Infrastructure Support</v>
          </cell>
        </row>
        <row r="1463">
          <cell r="A1463">
            <v>603311</v>
          </cell>
          <cell r="B1463" t="str">
            <v>Infrastructure &amp; Support - Substantive - Grade L</v>
          </cell>
          <cell r="C1463" t="str">
            <v>IA9999</v>
          </cell>
          <cell r="D1463" t="str">
            <v>Trial Balance</v>
          </cell>
          <cell r="E1463" t="str">
            <v>IC1000</v>
          </cell>
          <cell r="F1463" t="str">
            <v>SOCI - Total Income and Expenditure</v>
          </cell>
          <cell r="G1463" t="str">
            <v>IE3000</v>
          </cell>
          <cell r="H1463" t="str">
            <v>Expenditure</v>
          </cell>
          <cell r="I1463" t="str">
            <v>IG3000</v>
          </cell>
          <cell r="J1463" t="str">
            <v>Employee Operating Expenses</v>
          </cell>
          <cell r="K1463" t="str">
            <v>IJ3100</v>
          </cell>
          <cell r="L1463" t="str">
            <v>Staff and Executive Directors Costs</v>
          </cell>
          <cell r="M1463" t="str">
            <v>IL3100</v>
          </cell>
          <cell r="N1463" t="str">
            <v>Substantive Staff</v>
          </cell>
          <cell r="O1463" t="str">
            <v>IN3150</v>
          </cell>
          <cell r="P1463" t="str">
            <v>Non-Medical - Non-Clinical (Permanent)</v>
          </cell>
          <cell r="Q1463" t="str">
            <v>IP3152</v>
          </cell>
          <cell r="R1463" t="str">
            <v>NHS Infrastructure Support</v>
          </cell>
        </row>
        <row r="1464">
          <cell r="A1464">
            <v>603400</v>
          </cell>
          <cell r="B1464" t="str">
            <v>Infrastructure &amp; Support - Bank - Grade A</v>
          </cell>
          <cell r="C1464" t="str">
            <v>IA9999</v>
          </cell>
          <cell r="D1464" t="str">
            <v>Trial Balance</v>
          </cell>
          <cell r="E1464" t="str">
            <v>IC1000</v>
          </cell>
          <cell r="F1464" t="str">
            <v>SOCI - Total Income and Expenditure</v>
          </cell>
          <cell r="G1464" t="str">
            <v>IE3000</v>
          </cell>
          <cell r="H1464" t="str">
            <v>Expenditure</v>
          </cell>
          <cell r="I1464" t="str">
            <v>IG3000</v>
          </cell>
          <cell r="J1464" t="str">
            <v>Employee Operating Expenses</v>
          </cell>
          <cell r="K1464" t="str">
            <v>IJ3100</v>
          </cell>
          <cell r="L1464" t="str">
            <v>Staff and Executive Directors Costs</v>
          </cell>
          <cell r="M1464" t="str">
            <v>IL3200</v>
          </cell>
          <cell r="N1464" t="str">
            <v>Bank Staff</v>
          </cell>
          <cell r="O1464" t="str">
            <v>IN3250</v>
          </cell>
          <cell r="P1464" t="str">
            <v>Non-Medical - Non-Clinical (Bank)</v>
          </cell>
          <cell r="Q1464" t="str">
            <v>IP3252</v>
          </cell>
          <cell r="R1464" t="str">
            <v>NHS Infrastructure Support (Bank)</v>
          </cell>
        </row>
        <row r="1465">
          <cell r="A1465">
            <v>603500</v>
          </cell>
          <cell r="B1465" t="str">
            <v>Infrastructure &amp; Support - Agency - Grade A</v>
          </cell>
          <cell r="C1465" t="str">
            <v>IA9999</v>
          </cell>
          <cell r="D1465" t="str">
            <v>Trial Balance</v>
          </cell>
          <cell r="E1465" t="str">
            <v>IC1000</v>
          </cell>
          <cell r="F1465" t="str">
            <v>SOCI - Total Income and Expenditure</v>
          </cell>
          <cell r="G1465" t="str">
            <v>IE3000</v>
          </cell>
          <cell r="H1465" t="str">
            <v>Expenditure</v>
          </cell>
          <cell r="I1465" t="str">
            <v>IG3000</v>
          </cell>
          <cell r="J1465" t="str">
            <v>Employee Operating Expenses</v>
          </cell>
          <cell r="K1465" t="str">
            <v>IJ3100</v>
          </cell>
          <cell r="L1465" t="str">
            <v>Staff and Executive Directors Costs</v>
          </cell>
          <cell r="M1465" t="str">
            <v>IL3300</v>
          </cell>
          <cell r="N1465" t="str">
            <v>Agency / Contract</v>
          </cell>
          <cell r="O1465" t="str">
            <v>IN3350</v>
          </cell>
          <cell r="P1465" t="str">
            <v>Non-Medical - Non-Clinical (Agency)</v>
          </cell>
          <cell r="Q1465" t="str">
            <v>IP3352</v>
          </cell>
          <cell r="R1465" t="str">
            <v>NHS Infrastructure Support (Agency)</v>
          </cell>
        </row>
        <row r="1466">
          <cell r="A1466">
            <v>603600</v>
          </cell>
          <cell r="B1466" t="str">
            <v>Infrastructure &amp; Support - Non Scale - Grade A</v>
          </cell>
          <cell r="C1466" t="str">
            <v>IA9999</v>
          </cell>
          <cell r="D1466" t="str">
            <v>Trial Balance</v>
          </cell>
          <cell r="E1466" t="str">
            <v>IC1000</v>
          </cell>
          <cell r="F1466" t="str">
            <v>SOCI - Total Income and Expenditure</v>
          </cell>
          <cell r="G1466" t="str">
            <v>IE3000</v>
          </cell>
          <cell r="H1466" t="str">
            <v>Expenditure</v>
          </cell>
          <cell r="I1466" t="str">
            <v>IG3000</v>
          </cell>
          <cell r="J1466" t="str">
            <v>Employee Operating Expenses</v>
          </cell>
          <cell r="K1466" t="str">
            <v>IJ3100</v>
          </cell>
          <cell r="L1466" t="str">
            <v>Staff and Executive Directors Costs</v>
          </cell>
          <cell r="M1466" t="str">
            <v>IL3100</v>
          </cell>
          <cell r="N1466" t="str">
            <v>Substantive Staff</v>
          </cell>
          <cell r="O1466" t="str">
            <v>IN3150</v>
          </cell>
          <cell r="P1466" t="str">
            <v>Non-Medical - Non-Clinical (Permanent)</v>
          </cell>
          <cell r="Q1466" t="str">
            <v>IP3152</v>
          </cell>
          <cell r="R1466" t="str">
            <v>NHS Infrastructure Support</v>
          </cell>
        </row>
        <row r="1467">
          <cell r="A1467">
            <v>603700</v>
          </cell>
          <cell r="B1467" t="str">
            <v>Any Other Staff - Substantive - Grade A</v>
          </cell>
          <cell r="C1467" t="str">
            <v>IA9999</v>
          </cell>
          <cell r="D1467" t="str">
            <v>Trial Balance</v>
          </cell>
          <cell r="E1467" t="str">
            <v>IC1000</v>
          </cell>
          <cell r="F1467" t="str">
            <v>SOCI - Total Income and Expenditure</v>
          </cell>
          <cell r="G1467" t="str">
            <v>IE3000</v>
          </cell>
          <cell r="H1467" t="str">
            <v>Expenditure</v>
          </cell>
          <cell r="I1467" t="str">
            <v>IG3000</v>
          </cell>
          <cell r="J1467" t="str">
            <v>Employee Operating Expenses</v>
          </cell>
          <cell r="K1467" t="str">
            <v>IJ3100</v>
          </cell>
          <cell r="L1467" t="str">
            <v>Staff and Executive Directors Costs</v>
          </cell>
          <cell r="M1467" t="str">
            <v>IL3100</v>
          </cell>
          <cell r="N1467" t="str">
            <v>Substantive Staff</v>
          </cell>
          <cell r="O1467" t="str">
            <v>IN3150</v>
          </cell>
          <cell r="P1467" t="str">
            <v>Non-Medical - Non-Clinical (Permanent)</v>
          </cell>
          <cell r="Q1467" t="str">
            <v>IP3154</v>
          </cell>
          <cell r="R1467" t="str">
            <v>Any Others</v>
          </cell>
        </row>
        <row r="1468">
          <cell r="A1468">
            <v>603701</v>
          </cell>
          <cell r="B1468" t="str">
            <v>Any Other Staff - Substantive - Grade B</v>
          </cell>
          <cell r="C1468" t="str">
            <v>IA9999</v>
          </cell>
          <cell r="D1468" t="str">
            <v>Trial Balance</v>
          </cell>
          <cell r="E1468" t="str">
            <v>IC1000</v>
          </cell>
          <cell r="F1468" t="str">
            <v>SOCI - Total Income and Expenditure</v>
          </cell>
          <cell r="G1468" t="str">
            <v>IE3000</v>
          </cell>
          <cell r="H1468" t="str">
            <v>Expenditure</v>
          </cell>
          <cell r="I1468" t="str">
            <v>IG3000</v>
          </cell>
          <cell r="J1468" t="str">
            <v>Employee Operating Expenses</v>
          </cell>
          <cell r="K1468" t="str">
            <v>IJ3100</v>
          </cell>
          <cell r="L1468" t="str">
            <v>Staff and Executive Directors Costs</v>
          </cell>
          <cell r="M1468" t="str">
            <v>IL3100</v>
          </cell>
          <cell r="N1468" t="str">
            <v>Substantive Staff</v>
          </cell>
          <cell r="O1468" t="str">
            <v>IN3150</v>
          </cell>
          <cell r="P1468" t="str">
            <v>Non-Medical - Non-Clinical (Permanent)</v>
          </cell>
          <cell r="Q1468" t="str">
            <v>IP3154</v>
          </cell>
          <cell r="R1468" t="str">
            <v>Any Others</v>
          </cell>
        </row>
        <row r="1469">
          <cell r="A1469">
            <v>603702</v>
          </cell>
          <cell r="B1469" t="str">
            <v>Any Other Staff - Substantive - Grade C</v>
          </cell>
          <cell r="C1469" t="str">
            <v>IA9999</v>
          </cell>
          <cell r="D1469" t="str">
            <v>Trial Balance</v>
          </cell>
          <cell r="E1469" t="str">
            <v>IC1000</v>
          </cell>
          <cell r="F1469" t="str">
            <v>SOCI - Total Income and Expenditure</v>
          </cell>
          <cell r="G1469" t="str">
            <v>IE3000</v>
          </cell>
          <cell r="H1469" t="str">
            <v>Expenditure</v>
          </cell>
          <cell r="I1469" t="str">
            <v>IG3000</v>
          </cell>
          <cell r="J1469" t="str">
            <v>Employee Operating Expenses</v>
          </cell>
          <cell r="K1469" t="str">
            <v>IJ3100</v>
          </cell>
          <cell r="L1469" t="str">
            <v>Staff and Executive Directors Costs</v>
          </cell>
          <cell r="M1469" t="str">
            <v>IL3100</v>
          </cell>
          <cell r="N1469" t="str">
            <v>Substantive Staff</v>
          </cell>
          <cell r="O1469" t="str">
            <v>IN3150</v>
          </cell>
          <cell r="P1469" t="str">
            <v>Non-Medical - Non-Clinical (Permanent)</v>
          </cell>
          <cell r="Q1469" t="str">
            <v>IP3154</v>
          </cell>
          <cell r="R1469" t="str">
            <v>Any Others</v>
          </cell>
        </row>
        <row r="1470">
          <cell r="A1470">
            <v>603703</v>
          </cell>
          <cell r="B1470" t="str">
            <v>Any Other Staff - Substantive - Grade D</v>
          </cell>
          <cell r="C1470" t="str">
            <v>IA9999</v>
          </cell>
          <cell r="D1470" t="str">
            <v>Trial Balance</v>
          </cell>
          <cell r="E1470" t="str">
            <v>IC1000</v>
          </cell>
          <cell r="F1470" t="str">
            <v>SOCI - Total Income and Expenditure</v>
          </cell>
          <cell r="G1470" t="str">
            <v>IE3000</v>
          </cell>
          <cell r="H1470" t="str">
            <v>Expenditure</v>
          </cell>
          <cell r="I1470" t="str">
            <v>IG3000</v>
          </cell>
          <cell r="J1470" t="str">
            <v>Employee Operating Expenses</v>
          </cell>
          <cell r="K1470" t="str">
            <v>IJ3100</v>
          </cell>
          <cell r="L1470" t="str">
            <v>Staff and Executive Directors Costs</v>
          </cell>
          <cell r="M1470" t="str">
            <v>IL3100</v>
          </cell>
          <cell r="N1470" t="str">
            <v>Substantive Staff</v>
          </cell>
          <cell r="O1470" t="str">
            <v>IN3150</v>
          </cell>
          <cell r="P1470" t="str">
            <v>Non-Medical - Non-Clinical (Permanent)</v>
          </cell>
          <cell r="Q1470" t="str">
            <v>IP3154</v>
          </cell>
          <cell r="R1470" t="str">
            <v>Any Others</v>
          </cell>
        </row>
        <row r="1471">
          <cell r="A1471">
            <v>603704</v>
          </cell>
          <cell r="B1471" t="str">
            <v>Any Other Staff - Substantive - Grade E</v>
          </cell>
          <cell r="C1471" t="str">
            <v>IA9999</v>
          </cell>
          <cell r="D1471" t="str">
            <v>Trial Balance</v>
          </cell>
          <cell r="E1471" t="str">
            <v>IC1000</v>
          </cell>
          <cell r="F1471" t="str">
            <v>SOCI - Total Income and Expenditure</v>
          </cell>
          <cell r="G1471" t="str">
            <v>IE3000</v>
          </cell>
          <cell r="H1471" t="str">
            <v>Expenditure</v>
          </cell>
          <cell r="I1471" t="str">
            <v>IG3000</v>
          </cell>
          <cell r="J1471" t="str">
            <v>Employee Operating Expenses</v>
          </cell>
          <cell r="K1471" t="str">
            <v>IJ3100</v>
          </cell>
          <cell r="L1471" t="str">
            <v>Staff and Executive Directors Costs</v>
          </cell>
          <cell r="M1471" t="str">
            <v>IL3100</v>
          </cell>
          <cell r="N1471" t="str">
            <v>Substantive Staff</v>
          </cell>
          <cell r="O1471" t="str">
            <v>IN3150</v>
          </cell>
          <cell r="P1471" t="str">
            <v>Non-Medical - Non-Clinical (Permanent)</v>
          </cell>
          <cell r="Q1471" t="str">
            <v>IP3154</v>
          </cell>
          <cell r="R1471" t="str">
            <v>Any Others</v>
          </cell>
        </row>
        <row r="1472">
          <cell r="A1472">
            <v>603705</v>
          </cell>
          <cell r="B1472" t="str">
            <v>Any Other Staff - Substantive - Grade F</v>
          </cell>
          <cell r="C1472" t="str">
            <v>IA9999</v>
          </cell>
          <cell r="D1472" t="str">
            <v>Trial Balance</v>
          </cell>
          <cell r="E1472" t="str">
            <v>IC1000</v>
          </cell>
          <cell r="F1472" t="str">
            <v>SOCI - Total Income and Expenditure</v>
          </cell>
          <cell r="G1472" t="str">
            <v>IE3000</v>
          </cell>
          <cell r="H1472" t="str">
            <v>Expenditure</v>
          </cell>
          <cell r="I1472" t="str">
            <v>IG3000</v>
          </cell>
          <cell r="J1472" t="str">
            <v>Employee Operating Expenses</v>
          </cell>
          <cell r="K1472" t="str">
            <v>IJ3100</v>
          </cell>
          <cell r="L1472" t="str">
            <v>Staff and Executive Directors Costs</v>
          </cell>
          <cell r="M1472" t="str">
            <v>IL3100</v>
          </cell>
          <cell r="N1472" t="str">
            <v>Substantive Staff</v>
          </cell>
          <cell r="O1472" t="str">
            <v>IN3150</v>
          </cell>
          <cell r="P1472" t="str">
            <v>Non-Medical - Non-Clinical (Permanent)</v>
          </cell>
          <cell r="Q1472" t="str">
            <v>IP3154</v>
          </cell>
          <cell r="R1472" t="str">
            <v>Any Others</v>
          </cell>
        </row>
        <row r="1473">
          <cell r="A1473">
            <v>603706</v>
          </cell>
          <cell r="B1473" t="str">
            <v>Any Other Staff - Substantive - Grade G</v>
          </cell>
          <cell r="C1473" t="str">
            <v>IA9999</v>
          </cell>
          <cell r="D1473" t="str">
            <v>Trial Balance</v>
          </cell>
          <cell r="E1473" t="str">
            <v>IC1000</v>
          </cell>
          <cell r="F1473" t="str">
            <v>SOCI - Total Income and Expenditure</v>
          </cell>
          <cell r="G1473" t="str">
            <v>IE3000</v>
          </cell>
          <cell r="H1473" t="str">
            <v>Expenditure</v>
          </cell>
          <cell r="I1473" t="str">
            <v>IG3000</v>
          </cell>
          <cell r="J1473" t="str">
            <v>Employee Operating Expenses</v>
          </cell>
          <cell r="K1473" t="str">
            <v>IJ3100</v>
          </cell>
          <cell r="L1473" t="str">
            <v>Staff and Executive Directors Costs</v>
          </cell>
          <cell r="M1473" t="str">
            <v>IL3100</v>
          </cell>
          <cell r="N1473" t="str">
            <v>Substantive Staff</v>
          </cell>
          <cell r="O1473" t="str">
            <v>IN3150</v>
          </cell>
          <cell r="P1473" t="str">
            <v>Non-Medical - Non-Clinical (Permanent)</v>
          </cell>
          <cell r="Q1473" t="str">
            <v>IP3154</v>
          </cell>
          <cell r="R1473" t="str">
            <v>Any Others</v>
          </cell>
        </row>
        <row r="1474">
          <cell r="A1474">
            <v>603707</v>
          </cell>
          <cell r="B1474" t="str">
            <v>Any Other Staff - Substantive - Grade H</v>
          </cell>
          <cell r="C1474" t="str">
            <v>IA9999</v>
          </cell>
          <cell r="D1474" t="str">
            <v>Trial Balance</v>
          </cell>
          <cell r="E1474" t="str">
            <v>IC1000</v>
          </cell>
          <cell r="F1474" t="str">
            <v>SOCI - Total Income and Expenditure</v>
          </cell>
          <cell r="G1474" t="str">
            <v>IE3000</v>
          </cell>
          <cell r="H1474" t="str">
            <v>Expenditure</v>
          </cell>
          <cell r="I1474" t="str">
            <v>IG3000</v>
          </cell>
          <cell r="J1474" t="str">
            <v>Employee Operating Expenses</v>
          </cell>
          <cell r="K1474" t="str">
            <v>IJ3100</v>
          </cell>
          <cell r="L1474" t="str">
            <v>Staff and Executive Directors Costs</v>
          </cell>
          <cell r="M1474" t="str">
            <v>IL3100</v>
          </cell>
          <cell r="N1474" t="str">
            <v>Substantive Staff</v>
          </cell>
          <cell r="O1474" t="str">
            <v>IN3150</v>
          </cell>
          <cell r="P1474" t="str">
            <v>Non-Medical - Non-Clinical (Permanent)</v>
          </cell>
          <cell r="Q1474" t="str">
            <v>IP3154</v>
          </cell>
          <cell r="R1474" t="str">
            <v>Any Others</v>
          </cell>
        </row>
        <row r="1475">
          <cell r="A1475">
            <v>603708</v>
          </cell>
          <cell r="B1475" t="str">
            <v>Any Other Staff - Substantive - Grade I</v>
          </cell>
          <cell r="C1475" t="str">
            <v>IA9999</v>
          </cell>
          <cell r="D1475" t="str">
            <v>Trial Balance</v>
          </cell>
          <cell r="E1475" t="str">
            <v>IC1000</v>
          </cell>
          <cell r="F1475" t="str">
            <v>SOCI - Total Income and Expenditure</v>
          </cell>
          <cell r="G1475" t="str">
            <v>IE3000</v>
          </cell>
          <cell r="H1475" t="str">
            <v>Expenditure</v>
          </cell>
          <cell r="I1475" t="str">
            <v>IG3000</v>
          </cell>
          <cell r="J1475" t="str">
            <v>Employee Operating Expenses</v>
          </cell>
          <cell r="K1475" t="str">
            <v>IJ3100</v>
          </cell>
          <cell r="L1475" t="str">
            <v>Staff and Executive Directors Costs</v>
          </cell>
          <cell r="M1475" t="str">
            <v>IL3100</v>
          </cell>
          <cell r="N1475" t="str">
            <v>Substantive Staff</v>
          </cell>
          <cell r="O1475" t="str">
            <v>IN3150</v>
          </cell>
          <cell r="P1475" t="str">
            <v>Non-Medical - Non-Clinical (Permanent)</v>
          </cell>
          <cell r="Q1475" t="str">
            <v>IP3154</v>
          </cell>
          <cell r="R1475" t="str">
            <v>Any Others</v>
          </cell>
        </row>
        <row r="1476">
          <cell r="A1476">
            <v>603800</v>
          </cell>
          <cell r="B1476" t="str">
            <v>Any Other Staff - Bank - Grade A</v>
          </cell>
          <cell r="C1476" t="str">
            <v>IA9999</v>
          </cell>
          <cell r="D1476" t="str">
            <v>Trial Balance</v>
          </cell>
          <cell r="E1476" t="str">
            <v>IC1000</v>
          </cell>
          <cell r="F1476" t="str">
            <v>SOCI - Total Income and Expenditure</v>
          </cell>
          <cell r="G1476" t="str">
            <v>IE3000</v>
          </cell>
          <cell r="H1476" t="str">
            <v>Expenditure</v>
          </cell>
          <cell r="I1476" t="str">
            <v>IG3000</v>
          </cell>
          <cell r="J1476" t="str">
            <v>Employee Operating Expenses</v>
          </cell>
          <cell r="K1476" t="str">
            <v>IJ3100</v>
          </cell>
          <cell r="L1476" t="str">
            <v>Staff and Executive Directors Costs</v>
          </cell>
          <cell r="M1476" t="str">
            <v>IL3200</v>
          </cell>
          <cell r="N1476" t="str">
            <v>Bank Staff</v>
          </cell>
          <cell r="O1476" t="str">
            <v>IN3230</v>
          </cell>
          <cell r="P1476" t="str">
            <v>Support To Clinical Staff (Bank)</v>
          </cell>
          <cell r="Q1476" t="str">
            <v>IP3236</v>
          </cell>
          <cell r="R1476" t="str">
            <v>All Other Support to Clinical Staff (Bank)</v>
          </cell>
        </row>
        <row r="1477">
          <cell r="A1477">
            <v>603900</v>
          </cell>
          <cell r="B1477" t="str">
            <v>Any Other Staff - Agency - Grade A</v>
          </cell>
          <cell r="C1477" t="str">
            <v>IA9999</v>
          </cell>
          <cell r="D1477" t="str">
            <v>Trial Balance</v>
          </cell>
          <cell r="E1477" t="str">
            <v>IC1000</v>
          </cell>
          <cell r="F1477" t="str">
            <v>SOCI - Total Income and Expenditure</v>
          </cell>
          <cell r="G1477" t="str">
            <v>IE3000</v>
          </cell>
          <cell r="H1477" t="str">
            <v>Expenditure</v>
          </cell>
          <cell r="I1477" t="str">
            <v>IG3000</v>
          </cell>
          <cell r="J1477" t="str">
            <v>Employee Operating Expenses</v>
          </cell>
          <cell r="K1477" t="str">
            <v>IJ3100</v>
          </cell>
          <cell r="L1477" t="str">
            <v>Staff and Executive Directors Costs</v>
          </cell>
          <cell r="M1477" t="str">
            <v>IL3300</v>
          </cell>
          <cell r="N1477" t="str">
            <v>Agency / Contract</v>
          </cell>
          <cell r="O1477" t="str">
            <v>IN3330</v>
          </cell>
          <cell r="P1477" t="str">
            <v>Support To Clinical Staff (Agency)</v>
          </cell>
          <cell r="Q1477" t="str">
            <v>IP3336</v>
          </cell>
          <cell r="R1477" t="str">
            <v>All Other Support to Clinical Staff (Agency)</v>
          </cell>
        </row>
        <row r="1478">
          <cell r="A1478">
            <v>604000</v>
          </cell>
          <cell r="B1478" t="str">
            <v>Any Other Staff - Non Scale - Grade A</v>
          </cell>
          <cell r="C1478" t="str">
            <v>IA9999</v>
          </cell>
          <cell r="D1478" t="str">
            <v>Trial Balance</v>
          </cell>
          <cell r="E1478" t="str">
            <v>IC1000</v>
          </cell>
          <cell r="F1478" t="str">
            <v>SOCI - Total Income and Expenditure</v>
          </cell>
          <cell r="G1478" t="str">
            <v>IE3000</v>
          </cell>
          <cell r="H1478" t="str">
            <v>Expenditure</v>
          </cell>
          <cell r="I1478" t="str">
            <v>IG3000</v>
          </cell>
          <cell r="J1478" t="str">
            <v>Employee Operating Expenses</v>
          </cell>
          <cell r="K1478" t="str">
            <v>IJ3100</v>
          </cell>
          <cell r="L1478" t="str">
            <v>Staff and Executive Directors Costs</v>
          </cell>
          <cell r="M1478" t="str">
            <v>IL3100</v>
          </cell>
          <cell r="N1478" t="str">
            <v>Substantive Staff</v>
          </cell>
          <cell r="O1478" t="str">
            <v>IN3150</v>
          </cell>
          <cell r="P1478" t="str">
            <v>Non-Medical - Non-Clinical (Permanent)</v>
          </cell>
          <cell r="Q1478" t="str">
            <v>IP3154</v>
          </cell>
          <cell r="R1478" t="str">
            <v>Any Others</v>
          </cell>
        </row>
        <row r="1479">
          <cell r="A1479">
            <v>690000</v>
          </cell>
          <cell r="B1479" t="str">
            <v>Contribution - Corporate Teams</v>
          </cell>
          <cell r="C1479" t="str">
            <v>IA9999</v>
          </cell>
          <cell r="D1479" t="str">
            <v>Trial Balance</v>
          </cell>
          <cell r="E1479" t="str">
            <v>IC1000</v>
          </cell>
          <cell r="F1479" t="str">
            <v>SOCI - Total Income and Expenditure</v>
          </cell>
          <cell r="G1479" t="str">
            <v>IE1000</v>
          </cell>
          <cell r="H1479" t="str">
            <v>Income</v>
          </cell>
          <cell r="I1479" t="str">
            <v>IG2000</v>
          </cell>
          <cell r="J1479" t="str">
            <v>Non Operating Income</v>
          </cell>
          <cell r="K1479" t="str">
            <v>IJ2000</v>
          </cell>
          <cell r="L1479" t="str">
            <v>Finance Income</v>
          </cell>
          <cell r="M1479" t="str">
            <v>IL2000</v>
          </cell>
          <cell r="N1479" t="str">
            <v>Finance Income</v>
          </cell>
          <cell r="O1479" t="str">
            <v>IN2000</v>
          </cell>
          <cell r="P1479" t="str">
            <v>Finance Income</v>
          </cell>
          <cell r="Q1479" t="str">
            <v>IP2000</v>
          </cell>
          <cell r="R1479" t="str">
            <v>Finance Income</v>
          </cell>
        </row>
        <row r="1480">
          <cell r="A1480">
            <v>690001</v>
          </cell>
          <cell r="B1480" t="str">
            <v>Contribution - Central Overheads</v>
          </cell>
          <cell r="C1480" t="str">
            <v>IA9999</v>
          </cell>
          <cell r="D1480" t="str">
            <v>Trial Balance</v>
          </cell>
          <cell r="E1480" t="str">
            <v>IC1000</v>
          </cell>
          <cell r="F1480" t="str">
            <v>SOCI - Total Income and Expenditure</v>
          </cell>
          <cell r="G1480" t="str">
            <v>IE1000</v>
          </cell>
          <cell r="H1480" t="str">
            <v>Income</v>
          </cell>
          <cell r="I1480" t="str">
            <v>IG2000</v>
          </cell>
          <cell r="J1480" t="str">
            <v>Non Operating Income</v>
          </cell>
          <cell r="K1480" t="str">
            <v>IJ2000</v>
          </cell>
          <cell r="L1480" t="str">
            <v>Finance Income</v>
          </cell>
          <cell r="M1480" t="str">
            <v>IL2000</v>
          </cell>
          <cell r="N1480" t="str">
            <v>Finance Income</v>
          </cell>
          <cell r="O1480" t="str">
            <v>IN2000</v>
          </cell>
          <cell r="P1480" t="str">
            <v>Finance Income</v>
          </cell>
          <cell r="Q1480" t="str">
            <v>IP2000</v>
          </cell>
          <cell r="R1480" t="str">
            <v>Finance Income</v>
          </cell>
        </row>
        <row r="1481">
          <cell r="A1481">
            <v>690002</v>
          </cell>
          <cell r="B1481" t="str">
            <v>Contribution - Contingency Reserves</v>
          </cell>
          <cell r="C1481" t="str">
            <v>IA9999</v>
          </cell>
          <cell r="D1481" t="str">
            <v>Trial Balance</v>
          </cell>
          <cell r="E1481" t="str">
            <v>IC1000</v>
          </cell>
          <cell r="F1481" t="str">
            <v>SOCI - Total Income and Expenditure</v>
          </cell>
          <cell r="G1481" t="str">
            <v>IE1000</v>
          </cell>
          <cell r="H1481" t="str">
            <v>Income</v>
          </cell>
          <cell r="I1481" t="str">
            <v>IG2000</v>
          </cell>
          <cell r="J1481" t="str">
            <v>Non Operating Income</v>
          </cell>
          <cell r="K1481" t="str">
            <v>IJ2000</v>
          </cell>
          <cell r="L1481" t="str">
            <v>Finance Income</v>
          </cell>
          <cell r="M1481" t="str">
            <v>IL2000</v>
          </cell>
          <cell r="N1481" t="str">
            <v>Finance Income</v>
          </cell>
          <cell r="O1481" t="str">
            <v>IN2000</v>
          </cell>
          <cell r="P1481" t="str">
            <v>Finance Income</v>
          </cell>
          <cell r="Q1481" t="str">
            <v>IP2000</v>
          </cell>
          <cell r="R1481" t="str">
            <v>Finance Income</v>
          </cell>
        </row>
        <row r="1482">
          <cell r="A1482">
            <v>690003</v>
          </cell>
          <cell r="B1482" t="str">
            <v>Contribution - Profit Reserve</v>
          </cell>
          <cell r="C1482" t="str">
            <v>IA9999</v>
          </cell>
          <cell r="D1482" t="str">
            <v>Trial Balance</v>
          </cell>
          <cell r="E1482" t="str">
            <v>IC1000</v>
          </cell>
          <cell r="F1482" t="str">
            <v>SOCI - Total Income and Expenditure</v>
          </cell>
          <cell r="G1482" t="str">
            <v>IE1000</v>
          </cell>
          <cell r="H1482" t="str">
            <v>Income</v>
          </cell>
          <cell r="I1482" t="str">
            <v>IG2000</v>
          </cell>
          <cell r="J1482" t="str">
            <v>Non Operating Income</v>
          </cell>
          <cell r="K1482" t="str">
            <v>IJ2000</v>
          </cell>
          <cell r="L1482" t="str">
            <v>Finance Income</v>
          </cell>
          <cell r="M1482" t="str">
            <v>IL2000</v>
          </cell>
          <cell r="N1482" t="str">
            <v>Finance Income</v>
          </cell>
          <cell r="O1482" t="str">
            <v>IN2000</v>
          </cell>
          <cell r="P1482" t="str">
            <v>Finance Income</v>
          </cell>
          <cell r="Q1482" t="str">
            <v>IP2000</v>
          </cell>
          <cell r="R1482" t="str">
            <v>Finance Income</v>
          </cell>
        </row>
        <row r="1483">
          <cell r="A1483">
            <v>690004</v>
          </cell>
          <cell r="B1483" t="str">
            <v>General &amp; Senior Operations Manager Funding</v>
          </cell>
          <cell r="C1483" t="str">
            <v>IA9999</v>
          </cell>
          <cell r="D1483" t="str">
            <v>Trial Balance</v>
          </cell>
          <cell r="E1483" t="str">
            <v>IC1000</v>
          </cell>
          <cell r="F1483" t="str">
            <v>SOCI - Total Income and Expenditure</v>
          </cell>
          <cell r="G1483" t="str">
            <v>IE1000</v>
          </cell>
          <cell r="H1483" t="str">
            <v>Income</v>
          </cell>
          <cell r="I1483" t="str">
            <v>IG2000</v>
          </cell>
          <cell r="J1483" t="str">
            <v>Non Operating Income</v>
          </cell>
          <cell r="K1483" t="str">
            <v>IJ2000</v>
          </cell>
          <cell r="L1483" t="str">
            <v>Finance Income</v>
          </cell>
          <cell r="M1483" t="str">
            <v>IL2000</v>
          </cell>
          <cell r="N1483" t="str">
            <v>Finance Income</v>
          </cell>
          <cell r="O1483" t="str">
            <v>IN2000</v>
          </cell>
          <cell r="P1483" t="str">
            <v>Finance Income</v>
          </cell>
          <cell r="Q1483" t="str">
            <v>IP2000</v>
          </cell>
          <cell r="R1483" t="str">
            <v>Finance Income</v>
          </cell>
        </row>
        <row r="1484">
          <cell r="A1484">
            <v>691000</v>
          </cell>
          <cell r="B1484" t="str">
            <v>Donations (Charities)</v>
          </cell>
          <cell r="C1484" t="str">
            <v>IA9999</v>
          </cell>
          <cell r="D1484" t="str">
            <v>Trial Balance</v>
          </cell>
          <cell r="E1484" t="str">
            <v>IC1000</v>
          </cell>
          <cell r="F1484" t="str">
            <v>SOCI - Total Income and Expenditure</v>
          </cell>
          <cell r="G1484" t="str">
            <v>IE3000</v>
          </cell>
          <cell r="H1484" t="str">
            <v>Expenditure</v>
          </cell>
          <cell r="I1484" t="str">
            <v>IG4000</v>
          </cell>
          <cell r="J1484" t="str">
            <v>Operating Expenses Excluding Employee Expenses</v>
          </cell>
          <cell r="K1484" t="str">
            <v>IJ4000</v>
          </cell>
          <cell r="L1484" t="str">
            <v>Operating Expenses Excluding Employee Expenses</v>
          </cell>
          <cell r="M1484" t="str">
            <v>IL4810</v>
          </cell>
          <cell r="N1484" t="str">
            <v>Other</v>
          </cell>
          <cell r="O1484" t="str">
            <v>IN4810</v>
          </cell>
          <cell r="P1484" t="str">
            <v>Other</v>
          </cell>
          <cell r="Q1484" t="str">
            <v>IP4810</v>
          </cell>
          <cell r="R1484" t="str">
            <v>Other</v>
          </cell>
        </row>
        <row r="1485">
          <cell r="A1485">
            <v>700000</v>
          </cell>
          <cell r="B1485" t="str">
            <v>Drugs</v>
          </cell>
          <cell r="C1485" t="str">
            <v>IA9999</v>
          </cell>
          <cell r="D1485" t="str">
            <v>Trial Balance</v>
          </cell>
          <cell r="E1485" t="str">
            <v>IC1000</v>
          </cell>
          <cell r="F1485" t="str">
            <v>SOCI - Total Income and Expenditure</v>
          </cell>
          <cell r="G1485" t="str">
            <v>IE3000</v>
          </cell>
          <cell r="H1485" t="str">
            <v>Expenditure</v>
          </cell>
          <cell r="I1485" t="str">
            <v>IG4000</v>
          </cell>
          <cell r="J1485" t="str">
            <v>Operating Expenses Excluding Employee Expenses</v>
          </cell>
          <cell r="K1485" t="str">
            <v>IJ4000</v>
          </cell>
          <cell r="L1485" t="str">
            <v>Operating Expenses Excluding Employee Expenses</v>
          </cell>
          <cell r="M1485" t="str">
            <v>IL4210</v>
          </cell>
          <cell r="N1485" t="str">
            <v>Drugs Costs (Drug Inventory Consumed and Purchase Of Non-Inventory Drugs)</v>
          </cell>
          <cell r="O1485" t="str">
            <v>IN4210</v>
          </cell>
          <cell r="P1485" t="str">
            <v>Drugs Costs (Drug Inventory Consumed and Purchase Of Non-Inventory Drugs)</v>
          </cell>
          <cell r="Q1485" t="str">
            <v>IP4210</v>
          </cell>
          <cell r="R1485" t="str">
            <v>Drugs Costs (Drug Inventory Consumed and Purchase Of Non-Inventory Drugs)</v>
          </cell>
        </row>
        <row r="1486">
          <cell r="A1486">
            <v>700100</v>
          </cell>
          <cell r="B1486" t="str">
            <v>Blood Products</v>
          </cell>
          <cell r="C1486" t="str">
            <v>IA9999</v>
          </cell>
          <cell r="D1486" t="str">
            <v>Trial Balance</v>
          </cell>
          <cell r="E1486" t="str">
            <v>IC1000</v>
          </cell>
          <cell r="F1486" t="str">
            <v>SOCI - Total Income and Expenditure</v>
          </cell>
          <cell r="G1486" t="str">
            <v>IE3000</v>
          </cell>
          <cell r="H1486" t="str">
            <v>Expenditure</v>
          </cell>
          <cell r="I1486" t="str">
            <v>IG4000</v>
          </cell>
          <cell r="J1486" t="str">
            <v>Operating Expenses Excluding Employee Expenses</v>
          </cell>
          <cell r="K1486" t="str">
            <v>IJ4000</v>
          </cell>
          <cell r="L1486" t="str">
            <v>Operating Expenses Excluding Employee Expenses</v>
          </cell>
          <cell r="M1486" t="str">
            <v>IL4150</v>
          </cell>
          <cell r="N1486" t="str">
            <v>Supplies and Services - Clinical (Excluding Drugs Costs)</v>
          </cell>
          <cell r="O1486" t="str">
            <v>IN4150</v>
          </cell>
          <cell r="P1486" t="str">
            <v>Supplies and Services - Clinical (Excluding Drugs Costs)</v>
          </cell>
          <cell r="Q1486" t="str">
            <v>IP4150</v>
          </cell>
          <cell r="R1486" t="str">
            <v>Supplies and Services - Clinical (Excluding Drugs Costs)</v>
          </cell>
        </row>
        <row r="1487">
          <cell r="A1487">
            <v>700150</v>
          </cell>
          <cell r="B1487" t="str">
            <v>Non PBR Blood</v>
          </cell>
          <cell r="C1487" t="str">
            <v>IA9999</v>
          </cell>
          <cell r="D1487" t="str">
            <v>Trial Balance</v>
          </cell>
          <cell r="E1487" t="str">
            <v>IC1000</v>
          </cell>
          <cell r="F1487" t="str">
            <v>SOCI - Total Income and Expenditure</v>
          </cell>
          <cell r="G1487" t="str">
            <v>IE3000</v>
          </cell>
          <cell r="H1487" t="str">
            <v>Expenditure</v>
          </cell>
          <cell r="I1487" t="str">
            <v>IG4000</v>
          </cell>
          <cell r="J1487" t="str">
            <v>Operating Expenses Excluding Employee Expenses</v>
          </cell>
          <cell r="K1487" t="str">
            <v>IJ4000</v>
          </cell>
          <cell r="L1487" t="str">
            <v>Operating Expenses Excluding Employee Expenses</v>
          </cell>
          <cell r="M1487" t="str">
            <v>IL4150</v>
          </cell>
          <cell r="N1487" t="str">
            <v>Supplies and Services - Clinical (Excluding Drugs Costs)</v>
          </cell>
          <cell r="O1487" t="str">
            <v>IN4150</v>
          </cell>
          <cell r="P1487" t="str">
            <v>Supplies and Services - Clinical (Excluding Drugs Costs)</v>
          </cell>
          <cell r="Q1487" t="str">
            <v>IP4150</v>
          </cell>
          <cell r="R1487" t="str">
            <v>Supplies and Services - Clinical (Excluding Drugs Costs)</v>
          </cell>
        </row>
        <row r="1488">
          <cell r="A1488">
            <v>700200</v>
          </cell>
          <cell r="B1488" t="str">
            <v>Vaccines</v>
          </cell>
          <cell r="C1488" t="str">
            <v>IA9999</v>
          </cell>
          <cell r="D1488" t="str">
            <v>Trial Balance</v>
          </cell>
          <cell r="E1488" t="str">
            <v>IC1000</v>
          </cell>
          <cell r="F1488" t="str">
            <v>SOCI - Total Income and Expenditure</v>
          </cell>
          <cell r="G1488" t="str">
            <v>IE3000</v>
          </cell>
          <cell r="H1488" t="str">
            <v>Expenditure</v>
          </cell>
          <cell r="I1488" t="str">
            <v>IG4000</v>
          </cell>
          <cell r="J1488" t="str">
            <v>Operating Expenses Excluding Employee Expenses</v>
          </cell>
          <cell r="K1488" t="str">
            <v>IJ4000</v>
          </cell>
          <cell r="L1488" t="str">
            <v>Operating Expenses Excluding Employee Expenses</v>
          </cell>
          <cell r="M1488" t="str">
            <v>IL4210</v>
          </cell>
          <cell r="N1488" t="str">
            <v>Drugs Costs (Drug Inventory Consumed and Purchase Of Non-Inventory Drugs)</v>
          </cell>
          <cell r="O1488" t="str">
            <v>IN4210</v>
          </cell>
          <cell r="P1488" t="str">
            <v>Drugs Costs (Drug Inventory Consumed and Purchase Of Non-Inventory Drugs)</v>
          </cell>
          <cell r="Q1488" t="str">
            <v>IP4210</v>
          </cell>
          <cell r="R1488" t="str">
            <v>Drugs Costs (Drug Inventory Consumed and Purchase Of Non-Inventory Drugs)</v>
          </cell>
        </row>
        <row r="1489">
          <cell r="A1489">
            <v>700300</v>
          </cell>
          <cell r="B1489" t="str">
            <v>FP10'S</v>
          </cell>
          <cell r="C1489" t="str">
            <v>IA9999</v>
          </cell>
          <cell r="D1489" t="str">
            <v>Trial Balance</v>
          </cell>
          <cell r="E1489" t="str">
            <v>IC1000</v>
          </cell>
          <cell r="F1489" t="str">
            <v>SOCI - Total Income and Expenditure</v>
          </cell>
          <cell r="G1489" t="str">
            <v>IE3000</v>
          </cell>
          <cell r="H1489" t="str">
            <v>Expenditure</v>
          </cell>
          <cell r="I1489" t="str">
            <v>IG4000</v>
          </cell>
          <cell r="J1489" t="str">
            <v>Operating Expenses Excluding Employee Expenses</v>
          </cell>
          <cell r="K1489" t="str">
            <v>IJ4000</v>
          </cell>
          <cell r="L1489" t="str">
            <v>Operating Expenses Excluding Employee Expenses</v>
          </cell>
          <cell r="M1489" t="str">
            <v>IL4210</v>
          </cell>
          <cell r="N1489" t="str">
            <v>Drugs Costs (Drug Inventory Consumed and Purchase Of Non-Inventory Drugs)</v>
          </cell>
          <cell r="O1489" t="str">
            <v>IN4210</v>
          </cell>
          <cell r="P1489" t="str">
            <v>Drugs Costs (Drug Inventory Consumed and Purchase Of Non-Inventory Drugs)</v>
          </cell>
          <cell r="Q1489" t="str">
            <v>IP4210</v>
          </cell>
          <cell r="R1489" t="str">
            <v>Drugs Costs (Drug Inventory Consumed and Purchase Of Non-Inventory Drugs)</v>
          </cell>
        </row>
        <row r="1490">
          <cell r="A1490">
            <v>700400</v>
          </cell>
          <cell r="B1490" t="str">
            <v>Renal Fluids</v>
          </cell>
          <cell r="C1490" t="str">
            <v>IA9999</v>
          </cell>
          <cell r="D1490" t="str">
            <v>Trial Balance</v>
          </cell>
          <cell r="E1490" t="str">
            <v>IC1000</v>
          </cell>
          <cell r="F1490" t="str">
            <v>SOCI - Total Income and Expenditure</v>
          </cell>
          <cell r="G1490" t="str">
            <v>IE3000</v>
          </cell>
          <cell r="H1490" t="str">
            <v>Expenditure</v>
          </cell>
          <cell r="I1490" t="str">
            <v>IG4000</v>
          </cell>
          <cell r="J1490" t="str">
            <v>Operating Expenses Excluding Employee Expenses</v>
          </cell>
          <cell r="K1490" t="str">
            <v>IJ4000</v>
          </cell>
          <cell r="L1490" t="str">
            <v>Operating Expenses Excluding Employee Expenses</v>
          </cell>
          <cell r="M1490" t="str">
            <v>IL4210</v>
          </cell>
          <cell r="N1490" t="str">
            <v>Drugs Costs (Drug Inventory Consumed and Purchase Of Non-Inventory Drugs)</v>
          </cell>
          <cell r="O1490" t="str">
            <v>IN4210</v>
          </cell>
          <cell r="P1490" t="str">
            <v>Drugs Costs (Drug Inventory Consumed and Purchase Of Non-Inventory Drugs)</v>
          </cell>
          <cell r="Q1490" t="str">
            <v>IP4210</v>
          </cell>
          <cell r="R1490" t="str">
            <v>Drugs Costs (Drug Inventory Consumed and Purchase Of Non-Inventory Drugs)</v>
          </cell>
        </row>
        <row r="1491">
          <cell r="A1491">
            <v>700500</v>
          </cell>
          <cell r="B1491" t="str">
            <v>Medical Gases</v>
          </cell>
          <cell r="C1491" t="str">
            <v>IA9999</v>
          </cell>
          <cell r="D1491" t="str">
            <v>Trial Balance</v>
          </cell>
          <cell r="E1491" t="str">
            <v>IC1000</v>
          </cell>
          <cell r="F1491" t="str">
            <v>SOCI - Total Income and Expenditure</v>
          </cell>
          <cell r="G1491" t="str">
            <v>IE3000</v>
          </cell>
          <cell r="H1491" t="str">
            <v>Expenditure</v>
          </cell>
          <cell r="I1491" t="str">
            <v>IG4000</v>
          </cell>
          <cell r="J1491" t="str">
            <v>Operating Expenses Excluding Employee Expenses</v>
          </cell>
          <cell r="K1491" t="str">
            <v>IJ4000</v>
          </cell>
          <cell r="L1491" t="str">
            <v>Operating Expenses Excluding Employee Expenses</v>
          </cell>
          <cell r="M1491" t="str">
            <v>IL4150</v>
          </cell>
          <cell r="N1491" t="str">
            <v>Supplies and Services - Clinical (Excluding Drugs Costs)</v>
          </cell>
          <cell r="O1491" t="str">
            <v>IN4150</v>
          </cell>
          <cell r="P1491" t="str">
            <v>Supplies and Services - Clinical (Excluding Drugs Costs)</v>
          </cell>
          <cell r="Q1491" t="str">
            <v>IP4150</v>
          </cell>
          <cell r="R1491" t="str">
            <v>Supplies and Services - Clinical (Excluding Drugs Costs)</v>
          </cell>
        </row>
        <row r="1492">
          <cell r="A1492">
            <v>700550</v>
          </cell>
          <cell r="B1492" t="str">
            <v>Non Pbr Drugs (Block Payments)</v>
          </cell>
          <cell r="C1492" t="str">
            <v>IA9999</v>
          </cell>
          <cell r="D1492" t="str">
            <v>Trial Balance</v>
          </cell>
          <cell r="E1492" t="str">
            <v>IC1000</v>
          </cell>
          <cell r="F1492" t="str">
            <v>SOCI - Total Income and Expenditure</v>
          </cell>
          <cell r="G1492" t="str">
            <v>IE3000</v>
          </cell>
          <cell r="H1492" t="str">
            <v>Expenditure</v>
          </cell>
          <cell r="I1492" t="str">
            <v>IG4000</v>
          </cell>
          <cell r="J1492" t="str">
            <v>Operating Expenses Excluding Employee Expenses</v>
          </cell>
          <cell r="K1492" t="str">
            <v>IJ4000</v>
          </cell>
          <cell r="L1492" t="str">
            <v>Operating Expenses Excluding Employee Expenses</v>
          </cell>
          <cell r="M1492" t="str">
            <v>IL4210</v>
          </cell>
          <cell r="N1492" t="str">
            <v>Drugs Costs (Drug Inventory Consumed and Purchase Of Non-Inventory Drugs)</v>
          </cell>
          <cell r="O1492" t="str">
            <v>IN4210</v>
          </cell>
          <cell r="P1492" t="str">
            <v>Drugs Costs (Drug Inventory Consumed and Purchase Of Non-Inventory Drugs)</v>
          </cell>
          <cell r="Q1492" t="str">
            <v>IP4210</v>
          </cell>
          <cell r="R1492" t="str">
            <v>Drugs Costs (Drug Inventory Consumed and Purchase Of Non-Inventory Drugs)</v>
          </cell>
        </row>
        <row r="1493">
          <cell r="A1493">
            <v>700600</v>
          </cell>
          <cell r="B1493" t="str">
            <v>High Cost Drugs (Pass Through)</v>
          </cell>
          <cell r="C1493" t="str">
            <v>IA9999</v>
          </cell>
          <cell r="D1493" t="str">
            <v>Trial Balance</v>
          </cell>
          <cell r="E1493" t="str">
            <v>IC1000</v>
          </cell>
          <cell r="F1493" t="str">
            <v>SOCI - Total Income and Expenditure</v>
          </cell>
          <cell r="G1493" t="str">
            <v>IE3000</v>
          </cell>
          <cell r="H1493" t="str">
            <v>Expenditure</v>
          </cell>
          <cell r="I1493" t="str">
            <v>IG4000</v>
          </cell>
          <cell r="J1493" t="str">
            <v>Operating Expenses Excluding Employee Expenses</v>
          </cell>
          <cell r="K1493" t="str">
            <v>IJ4000</v>
          </cell>
          <cell r="L1493" t="str">
            <v>Operating Expenses Excluding Employee Expenses</v>
          </cell>
          <cell r="M1493" t="str">
            <v>IL4210</v>
          </cell>
          <cell r="N1493" t="str">
            <v>Drugs Costs (Drug Inventory Consumed and Purchase Of Non-Inventory Drugs)</v>
          </cell>
          <cell r="O1493" t="str">
            <v>IN4210</v>
          </cell>
          <cell r="P1493" t="str">
            <v>Drugs Costs (Drug Inventory Consumed and Purchase Of Non-Inventory Drugs)</v>
          </cell>
          <cell r="Q1493" t="str">
            <v>IP4210</v>
          </cell>
          <cell r="R1493" t="str">
            <v>Drugs Costs (Drug Inventory Consumed and Purchase Of Non-Inventory Drugs)</v>
          </cell>
        </row>
        <row r="1494">
          <cell r="A1494">
            <v>700650</v>
          </cell>
          <cell r="B1494" t="str">
            <v>Homecare Drugs</v>
          </cell>
          <cell r="C1494" t="str">
            <v>IA9999</v>
          </cell>
          <cell r="D1494" t="str">
            <v>Trial Balance</v>
          </cell>
          <cell r="E1494" t="str">
            <v>IC1000</v>
          </cell>
          <cell r="F1494" t="str">
            <v>SOCI - Total Income and Expenditure</v>
          </cell>
          <cell r="G1494" t="str">
            <v>IE3000</v>
          </cell>
          <cell r="H1494" t="str">
            <v>Expenditure</v>
          </cell>
          <cell r="I1494" t="str">
            <v>IG4000</v>
          </cell>
          <cell r="J1494" t="str">
            <v>Operating Expenses Excluding Employee Expenses</v>
          </cell>
          <cell r="K1494" t="str">
            <v>IJ4000</v>
          </cell>
          <cell r="L1494" t="str">
            <v>Operating Expenses Excluding Employee Expenses</v>
          </cell>
          <cell r="M1494" t="str">
            <v>IL4210</v>
          </cell>
          <cell r="N1494" t="str">
            <v>Drugs Costs (Drug Inventory Consumed and Purchase Of Non-Inventory Drugs)</v>
          </cell>
          <cell r="O1494" t="str">
            <v>IN4210</v>
          </cell>
          <cell r="P1494" t="str">
            <v>Drugs Costs (Drug Inventory Consumed and Purchase Of Non-Inventory Drugs)</v>
          </cell>
          <cell r="Q1494" t="str">
            <v>IP4210</v>
          </cell>
          <cell r="R1494" t="str">
            <v>Drugs Costs (Drug Inventory Consumed and Purchase Of Non-Inventory Drugs)</v>
          </cell>
        </row>
        <row r="1495">
          <cell r="A1495">
            <v>700700</v>
          </cell>
          <cell r="B1495" t="str">
            <v>Drugs Costs - Non Inventory</v>
          </cell>
          <cell r="C1495" t="str">
            <v>IA9999</v>
          </cell>
          <cell r="D1495" t="str">
            <v>Trial Balance</v>
          </cell>
          <cell r="E1495" t="str">
            <v>IC1000</v>
          </cell>
          <cell r="F1495" t="str">
            <v>SOCI - Total Income and Expenditure</v>
          </cell>
          <cell r="G1495" t="str">
            <v>IE3000</v>
          </cell>
          <cell r="H1495" t="str">
            <v>Expenditure</v>
          </cell>
          <cell r="I1495" t="str">
            <v>IG4000</v>
          </cell>
          <cell r="J1495" t="str">
            <v>Operating Expenses Excluding Employee Expenses</v>
          </cell>
          <cell r="K1495" t="str">
            <v>IJ4000</v>
          </cell>
          <cell r="L1495" t="str">
            <v>Operating Expenses Excluding Employee Expenses</v>
          </cell>
          <cell r="M1495" t="str">
            <v>IL4210</v>
          </cell>
          <cell r="N1495" t="str">
            <v>Drugs Costs (Drug Inventory Consumed and Purchase Of Non-Inventory Drugs)</v>
          </cell>
          <cell r="O1495" t="str">
            <v>IN4210</v>
          </cell>
          <cell r="P1495" t="str">
            <v>Drugs Costs (Drug Inventory Consumed and Purchase Of Non-Inventory Drugs)</v>
          </cell>
          <cell r="Q1495" t="str">
            <v>IP4210</v>
          </cell>
          <cell r="R1495" t="str">
            <v>Drugs Costs (Drug Inventory Consumed and Purchase Of Non-Inventory Drugs)</v>
          </cell>
        </row>
        <row r="1496">
          <cell r="A1496">
            <v>700900</v>
          </cell>
          <cell r="B1496" t="str">
            <v>Traded Drugs</v>
          </cell>
          <cell r="C1496" t="str">
            <v>IA9999</v>
          </cell>
          <cell r="D1496" t="str">
            <v>Trial Balance</v>
          </cell>
          <cell r="E1496" t="str">
            <v>IC1000</v>
          </cell>
          <cell r="F1496" t="str">
            <v>SOCI - Total Income and Expenditure</v>
          </cell>
          <cell r="G1496" t="str">
            <v>IE3000</v>
          </cell>
          <cell r="H1496" t="str">
            <v>Expenditure</v>
          </cell>
          <cell r="I1496" t="str">
            <v>IG4000</v>
          </cell>
          <cell r="J1496" t="str">
            <v>Operating Expenses Excluding Employee Expenses</v>
          </cell>
          <cell r="K1496" t="str">
            <v>IJ4000</v>
          </cell>
          <cell r="L1496" t="str">
            <v>Operating Expenses Excluding Employee Expenses</v>
          </cell>
          <cell r="M1496" t="str">
            <v>IL4210</v>
          </cell>
          <cell r="N1496" t="str">
            <v>Drugs Costs (Drug Inventory Consumed and Purchase Of Non-Inventory Drugs)</v>
          </cell>
          <cell r="O1496" t="str">
            <v>IN4210</v>
          </cell>
          <cell r="P1496" t="str">
            <v>Drugs Costs (Drug Inventory Consumed and Purchase Of Non-Inventory Drugs)</v>
          </cell>
          <cell r="Q1496" t="str">
            <v>IP4210</v>
          </cell>
          <cell r="R1496" t="str">
            <v>Drugs Costs (Drug Inventory Consumed and Purchase Of Non-Inventory Drugs)</v>
          </cell>
        </row>
        <row r="1497">
          <cell r="A1497">
            <v>701000</v>
          </cell>
          <cell r="B1497" t="str">
            <v>Dressings</v>
          </cell>
          <cell r="C1497" t="str">
            <v>IA9999</v>
          </cell>
          <cell r="D1497" t="str">
            <v>Trial Balance</v>
          </cell>
          <cell r="E1497" t="str">
            <v>IC1000</v>
          </cell>
          <cell r="F1497" t="str">
            <v>SOCI - Total Income and Expenditure</v>
          </cell>
          <cell r="G1497" t="str">
            <v>IE3000</v>
          </cell>
          <cell r="H1497" t="str">
            <v>Expenditure</v>
          </cell>
          <cell r="I1497" t="str">
            <v>IG4000</v>
          </cell>
          <cell r="J1497" t="str">
            <v>Operating Expenses Excluding Employee Expenses</v>
          </cell>
          <cell r="K1497" t="str">
            <v>IJ4000</v>
          </cell>
          <cell r="L1497" t="str">
            <v>Operating Expenses Excluding Employee Expenses</v>
          </cell>
          <cell r="M1497" t="str">
            <v>IL4150</v>
          </cell>
          <cell r="N1497" t="str">
            <v>Supplies and Services - Clinical (Excluding Drugs Costs)</v>
          </cell>
          <cell r="O1497" t="str">
            <v>IN4150</v>
          </cell>
          <cell r="P1497" t="str">
            <v>Supplies and Services - Clinical (Excluding Drugs Costs)</v>
          </cell>
          <cell r="Q1497" t="str">
            <v>IP4150</v>
          </cell>
          <cell r="R1497" t="str">
            <v>Supplies and Services - Clinical (Excluding Drugs Costs)</v>
          </cell>
        </row>
        <row r="1498">
          <cell r="A1498">
            <v>702000</v>
          </cell>
          <cell r="B1498" t="str">
            <v>Med Surg Eqpt General</v>
          </cell>
          <cell r="C1498" t="str">
            <v>IA9999</v>
          </cell>
          <cell r="D1498" t="str">
            <v>Trial Balance</v>
          </cell>
          <cell r="E1498" t="str">
            <v>IC1000</v>
          </cell>
          <cell r="F1498" t="str">
            <v>SOCI - Total Income and Expenditure</v>
          </cell>
          <cell r="G1498" t="str">
            <v>IE3000</v>
          </cell>
          <cell r="H1498" t="str">
            <v>Expenditure</v>
          </cell>
          <cell r="I1498" t="str">
            <v>IG4000</v>
          </cell>
          <cell r="J1498" t="str">
            <v>Operating Expenses Excluding Employee Expenses</v>
          </cell>
          <cell r="K1498" t="str">
            <v>IJ4000</v>
          </cell>
          <cell r="L1498" t="str">
            <v>Operating Expenses Excluding Employee Expenses</v>
          </cell>
          <cell r="M1498" t="str">
            <v>IL4150</v>
          </cell>
          <cell r="N1498" t="str">
            <v>Supplies and Services - Clinical (Excluding Drugs Costs)</v>
          </cell>
          <cell r="O1498" t="str">
            <v>IN4150</v>
          </cell>
          <cell r="P1498" t="str">
            <v>Supplies and Services - Clinical (Excluding Drugs Costs)</v>
          </cell>
          <cell r="Q1498" t="str">
            <v>IP4150</v>
          </cell>
          <cell r="R1498" t="str">
            <v>Supplies and Services - Clinical (Excluding Drugs Costs)</v>
          </cell>
        </row>
        <row r="1499">
          <cell r="A1499">
            <v>702100</v>
          </cell>
          <cell r="B1499" t="str">
            <v>Med Surg Eqpt Disposable</v>
          </cell>
          <cell r="C1499" t="str">
            <v>IA9999</v>
          </cell>
          <cell r="D1499" t="str">
            <v>Trial Balance</v>
          </cell>
          <cell r="E1499" t="str">
            <v>IC1000</v>
          </cell>
          <cell r="F1499" t="str">
            <v>SOCI - Total Income and Expenditure</v>
          </cell>
          <cell r="G1499" t="str">
            <v>IE3000</v>
          </cell>
          <cell r="H1499" t="str">
            <v>Expenditure</v>
          </cell>
          <cell r="I1499" t="str">
            <v>IG4000</v>
          </cell>
          <cell r="J1499" t="str">
            <v>Operating Expenses Excluding Employee Expenses</v>
          </cell>
          <cell r="K1499" t="str">
            <v>IJ4000</v>
          </cell>
          <cell r="L1499" t="str">
            <v>Operating Expenses Excluding Employee Expenses</v>
          </cell>
          <cell r="M1499" t="str">
            <v>IL4150</v>
          </cell>
          <cell r="N1499" t="str">
            <v>Supplies and Services - Clinical (Excluding Drugs Costs)</v>
          </cell>
          <cell r="O1499" t="str">
            <v>IN4150</v>
          </cell>
          <cell r="P1499" t="str">
            <v>Supplies and Services - Clinical (Excluding Drugs Costs)</v>
          </cell>
          <cell r="Q1499" t="str">
            <v>IP4150</v>
          </cell>
          <cell r="R1499" t="str">
            <v>Supplies and Services - Clinical (Excluding Drugs Costs)</v>
          </cell>
        </row>
        <row r="1500">
          <cell r="A1500">
            <v>702200</v>
          </cell>
          <cell r="B1500" t="str">
            <v>Med Surg Eqpt Leasing</v>
          </cell>
          <cell r="C1500" t="str">
            <v>IA9999</v>
          </cell>
          <cell r="D1500" t="str">
            <v>Trial Balance</v>
          </cell>
          <cell r="E1500" t="str">
            <v>IC1000</v>
          </cell>
          <cell r="F1500" t="str">
            <v>SOCI - Total Income and Expenditure</v>
          </cell>
          <cell r="G1500" t="str">
            <v>IE3000</v>
          </cell>
          <cell r="H1500" t="str">
            <v>Expenditure</v>
          </cell>
          <cell r="I1500" t="str">
            <v>IG4000</v>
          </cell>
          <cell r="J1500" t="str">
            <v>Operating Expenses Excluding Employee Expenses</v>
          </cell>
          <cell r="K1500" t="str">
            <v>IJ4000</v>
          </cell>
          <cell r="L1500" t="str">
            <v>Operating Expenses Excluding Employee Expenses</v>
          </cell>
          <cell r="M1500" t="str">
            <v>IL4740</v>
          </cell>
          <cell r="N1500" t="str">
            <v>Operating Lease Expenditure (net)</v>
          </cell>
          <cell r="O1500" t="str">
            <v>IN4740</v>
          </cell>
          <cell r="P1500" t="str">
            <v>Operating Lease Expenditure (net)</v>
          </cell>
          <cell r="Q1500" t="str">
            <v>IP4740</v>
          </cell>
          <cell r="R1500" t="str">
            <v>Operating Lease Expenditure (net)</v>
          </cell>
        </row>
        <row r="1501">
          <cell r="A1501">
            <v>702300</v>
          </cell>
          <cell r="B1501" t="str">
            <v>Med Surg Eqpt Hire</v>
          </cell>
          <cell r="C1501" t="str">
            <v>IA9999</v>
          </cell>
          <cell r="D1501" t="str">
            <v>Trial Balance</v>
          </cell>
          <cell r="E1501" t="str">
            <v>IC1000</v>
          </cell>
          <cell r="F1501" t="str">
            <v>SOCI - Total Income and Expenditure</v>
          </cell>
          <cell r="G1501" t="str">
            <v>IE3000</v>
          </cell>
          <cell r="H1501" t="str">
            <v>Expenditure</v>
          </cell>
          <cell r="I1501" t="str">
            <v>IG4000</v>
          </cell>
          <cell r="J1501" t="str">
            <v>Operating Expenses Excluding Employee Expenses</v>
          </cell>
          <cell r="K1501" t="str">
            <v>IJ4000</v>
          </cell>
          <cell r="L1501" t="str">
            <v>Operating Expenses Excluding Employee Expenses</v>
          </cell>
          <cell r="M1501" t="str">
            <v>IL4150</v>
          </cell>
          <cell r="N1501" t="str">
            <v>Supplies and Services - Clinical (Excluding Drugs Costs)</v>
          </cell>
          <cell r="O1501" t="str">
            <v>IN4150</v>
          </cell>
          <cell r="P1501" t="str">
            <v>Supplies and Services - Clinical (Excluding Drugs Costs)</v>
          </cell>
          <cell r="Q1501" t="str">
            <v>IP4150</v>
          </cell>
          <cell r="R1501" t="str">
            <v>Supplies and Services - Clinical (Excluding Drugs Costs)</v>
          </cell>
        </row>
        <row r="1502">
          <cell r="A1502">
            <v>702310</v>
          </cell>
          <cell r="B1502" t="str">
            <v>Surgical Loan Kits</v>
          </cell>
          <cell r="C1502" t="str">
            <v>IA9999</v>
          </cell>
          <cell r="D1502" t="str">
            <v>Trial Balance</v>
          </cell>
          <cell r="E1502" t="str">
            <v>IC1000</v>
          </cell>
          <cell r="F1502" t="str">
            <v>SOCI - Total Income and Expenditure</v>
          </cell>
          <cell r="G1502" t="str">
            <v>IE3000</v>
          </cell>
          <cell r="H1502" t="str">
            <v>Expenditure</v>
          </cell>
          <cell r="I1502" t="str">
            <v>IG4000</v>
          </cell>
          <cell r="J1502" t="str">
            <v>Operating Expenses Excluding Employee Expenses</v>
          </cell>
          <cell r="K1502" t="str">
            <v>IJ4000</v>
          </cell>
          <cell r="L1502" t="str">
            <v>Operating Expenses Excluding Employee Expenses</v>
          </cell>
          <cell r="M1502" t="str">
            <v>IL4150</v>
          </cell>
          <cell r="N1502" t="str">
            <v>Supplies and Services - Clinical (Excluding Drugs Costs)</v>
          </cell>
          <cell r="O1502" t="str">
            <v>IN4150</v>
          </cell>
          <cell r="P1502" t="str">
            <v>Supplies and Services - Clinical (Excluding Drugs Costs)</v>
          </cell>
          <cell r="Q1502" t="str">
            <v>IP4150</v>
          </cell>
          <cell r="R1502" t="str">
            <v>Supplies and Services - Clinical (Excluding Drugs Costs)</v>
          </cell>
        </row>
        <row r="1503">
          <cell r="A1503">
            <v>702400</v>
          </cell>
          <cell r="B1503" t="str">
            <v>Surgical Instruments : General</v>
          </cell>
          <cell r="C1503" t="str">
            <v>IA9999</v>
          </cell>
          <cell r="D1503" t="str">
            <v>Trial Balance</v>
          </cell>
          <cell r="E1503" t="str">
            <v>IC1000</v>
          </cell>
          <cell r="F1503" t="str">
            <v>SOCI - Total Income and Expenditure</v>
          </cell>
          <cell r="G1503" t="str">
            <v>IE3000</v>
          </cell>
          <cell r="H1503" t="str">
            <v>Expenditure</v>
          </cell>
          <cell r="I1503" t="str">
            <v>IG4000</v>
          </cell>
          <cell r="J1503" t="str">
            <v>Operating Expenses Excluding Employee Expenses</v>
          </cell>
          <cell r="K1503" t="str">
            <v>IJ4000</v>
          </cell>
          <cell r="L1503" t="str">
            <v>Operating Expenses Excluding Employee Expenses</v>
          </cell>
          <cell r="M1503" t="str">
            <v>IL4150</v>
          </cell>
          <cell r="N1503" t="str">
            <v>Supplies and Services - Clinical (Excluding Drugs Costs)</v>
          </cell>
          <cell r="O1503" t="str">
            <v>IN4150</v>
          </cell>
          <cell r="P1503" t="str">
            <v>Supplies and Services - Clinical (Excluding Drugs Costs)</v>
          </cell>
          <cell r="Q1503" t="str">
            <v>IP4150</v>
          </cell>
          <cell r="R1503" t="str">
            <v>Supplies and Services - Clinical (Excluding Drugs Costs)</v>
          </cell>
        </row>
        <row r="1504">
          <cell r="A1504">
            <v>702500</v>
          </cell>
          <cell r="B1504" t="str">
            <v>Surgical Instruments : Disposable</v>
          </cell>
          <cell r="C1504" t="str">
            <v>IA9999</v>
          </cell>
          <cell r="D1504" t="str">
            <v>Trial Balance</v>
          </cell>
          <cell r="E1504" t="str">
            <v>IC1000</v>
          </cell>
          <cell r="F1504" t="str">
            <v>SOCI - Total Income and Expenditure</v>
          </cell>
          <cell r="G1504" t="str">
            <v>IE3000</v>
          </cell>
          <cell r="H1504" t="str">
            <v>Expenditure</v>
          </cell>
          <cell r="I1504" t="str">
            <v>IG4000</v>
          </cell>
          <cell r="J1504" t="str">
            <v>Operating Expenses Excluding Employee Expenses</v>
          </cell>
          <cell r="K1504" t="str">
            <v>IJ4000</v>
          </cell>
          <cell r="L1504" t="str">
            <v>Operating Expenses Excluding Employee Expenses</v>
          </cell>
          <cell r="M1504" t="str">
            <v>IL4150</v>
          </cell>
          <cell r="N1504" t="str">
            <v>Supplies and Services - Clinical (Excluding Drugs Costs)</v>
          </cell>
          <cell r="O1504" t="str">
            <v>IN4150</v>
          </cell>
          <cell r="P1504" t="str">
            <v>Supplies and Services - Clinical (Excluding Drugs Costs)</v>
          </cell>
          <cell r="Q1504" t="str">
            <v>IP4150</v>
          </cell>
          <cell r="R1504" t="str">
            <v>Supplies and Services - Clinical (Excluding Drugs Costs)</v>
          </cell>
        </row>
        <row r="1505">
          <cell r="A1505">
            <v>702600</v>
          </cell>
          <cell r="B1505" t="str">
            <v>General Materials (Eg EBME Ot Etc)</v>
          </cell>
          <cell r="C1505" t="str">
            <v>IA9999</v>
          </cell>
          <cell r="D1505" t="str">
            <v>Trial Balance</v>
          </cell>
          <cell r="E1505" t="str">
            <v>IC1000</v>
          </cell>
          <cell r="F1505" t="str">
            <v>SOCI - Total Income and Expenditure</v>
          </cell>
          <cell r="G1505" t="str">
            <v>IE3000</v>
          </cell>
          <cell r="H1505" t="str">
            <v>Expenditure</v>
          </cell>
          <cell r="I1505" t="str">
            <v>IG4000</v>
          </cell>
          <cell r="J1505" t="str">
            <v>Operating Expenses Excluding Employee Expenses</v>
          </cell>
          <cell r="K1505" t="str">
            <v>IJ4000</v>
          </cell>
          <cell r="L1505" t="str">
            <v>Operating Expenses Excluding Employee Expenses</v>
          </cell>
          <cell r="M1505" t="str">
            <v>IL4150</v>
          </cell>
          <cell r="N1505" t="str">
            <v>Supplies and Services - Clinical (Excluding Drugs Costs)</v>
          </cell>
          <cell r="O1505" t="str">
            <v>IN4150</v>
          </cell>
          <cell r="P1505" t="str">
            <v>Supplies and Services - Clinical (Excluding Drugs Costs)</v>
          </cell>
          <cell r="Q1505" t="str">
            <v>IP4150</v>
          </cell>
          <cell r="R1505" t="str">
            <v>Supplies and Services - Clinical (Excluding Drugs Costs)</v>
          </cell>
        </row>
        <row r="1506">
          <cell r="A1506">
            <v>702700</v>
          </cell>
          <cell r="B1506" t="str">
            <v>Continence Products</v>
          </cell>
          <cell r="C1506" t="str">
            <v>IA9999</v>
          </cell>
          <cell r="D1506" t="str">
            <v>Trial Balance</v>
          </cell>
          <cell r="E1506" t="str">
            <v>IC1000</v>
          </cell>
          <cell r="F1506" t="str">
            <v>SOCI - Total Income and Expenditure</v>
          </cell>
          <cell r="G1506" t="str">
            <v>IE3000</v>
          </cell>
          <cell r="H1506" t="str">
            <v>Expenditure</v>
          </cell>
          <cell r="I1506" t="str">
            <v>IG4000</v>
          </cell>
          <cell r="J1506" t="str">
            <v>Operating Expenses Excluding Employee Expenses</v>
          </cell>
          <cell r="K1506" t="str">
            <v>IJ4000</v>
          </cell>
          <cell r="L1506" t="str">
            <v>Operating Expenses Excluding Employee Expenses</v>
          </cell>
          <cell r="M1506" t="str">
            <v>IL4150</v>
          </cell>
          <cell r="N1506" t="str">
            <v>Supplies and Services - Clinical (Excluding Drugs Costs)</v>
          </cell>
          <cell r="O1506" t="str">
            <v>IN4150</v>
          </cell>
          <cell r="P1506" t="str">
            <v>Supplies and Services - Clinical (Excluding Drugs Costs)</v>
          </cell>
          <cell r="Q1506" t="str">
            <v>IP4150</v>
          </cell>
          <cell r="R1506" t="str">
            <v>Supplies and Services - Clinical (Excluding Drugs Costs)</v>
          </cell>
        </row>
        <row r="1507">
          <cell r="A1507">
            <v>702800</v>
          </cell>
          <cell r="B1507" t="str">
            <v>Enteral Feeding</v>
          </cell>
          <cell r="C1507" t="str">
            <v>IA9999</v>
          </cell>
          <cell r="D1507" t="str">
            <v>Trial Balance</v>
          </cell>
          <cell r="E1507" t="str">
            <v>IC1000</v>
          </cell>
          <cell r="F1507" t="str">
            <v>SOCI - Total Income and Expenditure</v>
          </cell>
          <cell r="G1507" t="str">
            <v>IE3000</v>
          </cell>
          <cell r="H1507" t="str">
            <v>Expenditure</v>
          </cell>
          <cell r="I1507" t="str">
            <v>IG4000</v>
          </cell>
          <cell r="J1507" t="str">
            <v>Operating Expenses Excluding Employee Expenses</v>
          </cell>
          <cell r="K1507" t="str">
            <v>IJ4000</v>
          </cell>
          <cell r="L1507" t="str">
            <v>Operating Expenses Excluding Employee Expenses</v>
          </cell>
          <cell r="M1507" t="str">
            <v>IL4150</v>
          </cell>
          <cell r="N1507" t="str">
            <v>Supplies and Services - Clinical (Excluding Drugs Costs)</v>
          </cell>
          <cell r="O1507" t="str">
            <v>IN4150</v>
          </cell>
          <cell r="P1507" t="str">
            <v>Supplies and Services - Clinical (Excluding Drugs Costs)</v>
          </cell>
          <cell r="Q1507" t="str">
            <v>IP4150</v>
          </cell>
          <cell r="R1507" t="str">
            <v>Supplies and Services - Clinical (Excluding Drugs Costs)</v>
          </cell>
        </row>
        <row r="1508">
          <cell r="A1508">
            <v>702900</v>
          </cell>
          <cell r="B1508" t="str">
            <v>Contractual Clinical Services</v>
          </cell>
          <cell r="C1508" t="str">
            <v>IA9999</v>
          </cell>
          <cell r="D1508" t="str">
            <v>Trial Balance</v>
          </cell>
          <cell r="E1508" t="str">
            <v>IC1000</v>
          </cell>
          <cell r="F1508" t="str">
            <v>SOCI - Total Income and Expenditure</v>
          </cell>
          <cell r="G1508" t="str">
            <v>IE3000</v>
          </cell>
          <cell r="H1508" t="str">
            <v>Expenditure</v>
          </cell>
          <cell r="I1508" t="str">
            <v>IG4000</v>
          </cell>
          <cell r="J1508" t="str">
            <v>Operating Expenses Excluding Employee Expenses</v>
          </cell>
          <cell r="K1508" t="str">
            <v>IJ4000</v>
          </cell>
          <cell r="L1508" t="str">
            <v>Operating Expenses Excluding Employee Expenses</v>
          </cell>
          <cell r="M1508" t="str">
            <v>IL4150</v>
          </cell>
          <cell r="N1508" t="str">
            <v>Supplies and Services - Clinical (Excluding Drugs Costs)</v>
          </cell>
          <cell r="O1508" t="str">
            <v>IN4150</v>
          </cell>
          <cell r="P1508" t="str">
            <v>Supplies and Services - Clinical (Excluding Drugs Costs)</v>
          </cell>
          <cell r="Q1508" t="str">
            <v>IP4150</v>
          </cell>
          <cell r="R1508" t="str">
            <v>Supplies and Services - Clinical (Excluding Drugs Costs)</v>
          </cell>
        </row>
        <row r="1509">
          <cell r="A1509">
            <v>703000</v>
          </cell>
          <cell r="B1509" t="str">
            <v>Heart Valves</v>
          </cell>
          <cell r="C1509" t="str">
            <v>IA9999</v>
          </cell>
          <cell r="D1509" t="str">
            <v>Trial Balance</v>
          </cell>
          <cell r="E1509" t="str">
            <v>IC1000</v>
          </cell>
          <cell r="F1509" t="str">
            <v>SOCI - Total Income and Expenditure</v>
          </cell>
          <cell r="G1509" t="str">
            <v>IE3000</v>
          </cell>
          <cell r="H1509" t="str">
            <v>Expenditure</v>
          </cell>
          <cell r="I1509" t="str">
            <v>IG4000</v>
          </cell>
          <cell r="J1509" t="str">
            <v>Operating Expenses Excluding Employee Expenses</v>
          </cell>
          <cell r="K1509" t="str">
            <v>IJ4000</v>
          </cell>
          <cell r="L1509" t="str">
            <v>Operating Expenses Excluding Employee Expenses</v>
          </cell>
          <cell r="M1509" t="str">
            <v>IL4150</v>
          </cell>
          <cell r="N1509" t="str">
            <v>Supplies and Services - Clinical (Excluding Drugs Costs)</v>
          </cell>
          <cell r="O1509" t="str">
            <v>IN4150</v>
          </cell>
          <cell r="P1509" t="str">
            <v>Supplies and Services - Clinical (Excluding Drugs Costs)</v>
          </cell>
          <cell r="Q1509" t="str">
            <v>IP4150</v>
          </cell>
          <cell r="R1509" t="str">
            <v>Supplies and Services - Clinical (Excluding Drugs Costs)</v>
          </cell>
        </row>
        <row r="1510">
          <cell r="A1510">
            <v>703100</v>
          </cell>
          <cell r="B1510" t="str">
            <v>Spinal Cord Stimulators</v>
          </cell>
          <cell r="C1510" t="str">
            <v>IA9999</v>
          </cell>
          <cell r="D1510" t="str">
            <v>Trial Balance</v>
          </cell>
          <cell r="E1510" t="str">
            <v>IC1000</v>
          </cell>
          <cell r="F1510" t="str">
            <v>SOCI - Total Income and Expenditure</v>
          </cell>
          <cell r="G1510" t="str">
            <v>IE3000</v>
          </cell>
          <cell r="H1510" t="str">
            <v>Expenditure</v>
          </cell>
          <cell r="I1510" t="str">
            <v>IG4000</v>
          </cell>
          <cell r="J1510" t="str">
            <v>Operating Expenses Excluding Employee Expenses</v>
          </cell>
          <cell r="K1510" t="str">
            <v>IJ4000</v>
          </cell>
          <cell r="L1510" t="str">
            <v>Operating Expenses Excluding Employee Expenses</v>
          </cell>
          <cell r="M1510" t="str">
            <v>IL4150</v>
          </cell>
          <cell r="N1510" t="str">
            <v>Supplies and Services - Clinical (Excluding Drugs Costs)</v>
          </cell>
          <cell r="O1510" t="str">
            <v>IN4150</v>
          </cell>
          <cell r="P1510" t="str">
            <v>Supplies and Services - Clinical (Excluding Drugs Costs)</v>
          </cell>
          <cell r="Q1510" t="str">
            <v>IP4150</v>
          </cell>
          <cell r="R1510" t="str">
            <v>Supplies and Services - Clinical (Excluding Drugs Costs)</v>
          </cell>
        </row>
        <row r="1511">
          <cell r="A1511">
            <v>703200</v>
          </cell>
          <cell r="B1511" t="str">
            <v>Stents</v>
          </cell>
          <cell r="C1511" t="str">
            <v>IA9999</v>
          </cell>
          <cell r="D1511" t="str">
            <v>Trial Balance</v>
          </cell>
          <cell r="E1511" t="str">
            <v>IC1000</v>
          </cell>
          <cell r="F1511" t="str">
            <v>SOCI - Total Income and Expenditure</v>
          </cell>
          <cell r="G1511" t="str">
            <v>IE3000</v>
          </cell>
          <cell r="H1511" t="str">
            <v>Expenditure</v>
          </cell>
          <cell r="I1511" t="str">
            <v>IG4000</v>
          </cell>
          <cell r="J1511" t="str">
            <v>Operating Expenses Excluding Employee Expenses</v>
          </cell>
          <cell r="K1511" t="str">
            <v>IJ4000</v>
          </cell>
          <cell r="L1511" t="str">
            <v>Operating Expenses Excluding Employee Expenses</v>
          </cell>
          <cell r="M1511" t="str">
            <v>IL4150</v>
          </cell>
          <cell r="N1511" t="str">
            <v>Supplies and Services - Clinical (Excluding Drugs Costs)</v>
          </cell>
          <cell r="O1511" t="str">
            <v>IN4150</v>
          </cell>
          <cell r="P1511" t="str">
            <v>Supplies and Services - Clinical (Excluding Drugs Costs)</v>
          </cell>
          <cell r="Q1511" t="str">
            <v>IP4150</v>
          </cell>
          <cell r="R1511" t="str">
            <v>Supplies and Services - Clinical (Excluding Drugs Costs)</v>
          </cell>
        </row>
        <row r="1512">
          <cell r="A1512">
            <v>703210</v>
          </cell>
          <cell r="B1512" t="str">
            <v>Cardiac &amp; Vascular Catheters</v>
          </cell>
          <cell r="C1512" t="str">
            <v>IA9999</v>
          </cell>
          <cell r="D1512" t="str">
            <v>Trial Balance</v>
          </cell>
          <cell r="E1512" t="str">
            <v>IC1000</v>
          </cell>
          <cell r="F1512" t="str">
            <v>SOCI - Total Income and Expenditure</v>
          </cell>
          <cell r="G1512" t="str">
            <v>IE3000</v>
          </cell>
          <cell r="H1512" t="str">
            <v>Expenditure</v>
          </cell>
          <cell r="I1512" t="str">
            <v>IG4000</v>
          </cell>
          <cell r="J1512" t="str">
            <v>Operating Expenses Excluding Employee Expenses</v>
          </cell>
          <cell r="K1512" t="str">
            <v>IJ4000</v>
          </cell>
          <cell r="L1512" t="str">
            <v>Operating Expenses Excluding Employee Expenses</v>
          </cell>
          <cell r="M1512" t="str">
            <v>IL4150</v>
          </cell>
          <cell r="N1512" t="str">
            <v>Supplies and Services - Clinical (Excluding Drugs Costs)</v>
          </cell>
          <cell r="O1512" t="str">
            <v>IN4150</v>
          </cell>
          <cell r="P1512" t="str">
            <v>Supplies and Services - Clinical (Excluding Drugs Costs)</v>
          </cell>
          <cell r="Q1512" t="str">
            <v>IP4150</v>
          </cell>
          <cell r="R1512" t="str">
            <v>Supplies and Services - Clinical (Excluding Drugs Costs)</v>
          </cell>
        </row>
        <row r="1513">
          <cell r="A1513">
            <v>703220</v>
          </cell>
          <cell r="B1513" t="str">
            <v>Cardiac &amp; Vascular Equipment</v>
          </cell>
          <cell r="C1513" t="str">
            <v>IA9999</v>
          </cell>
          <cell r="D1513" t="str">
            <v>Trial Balance</v>
          </cell>
          <cell r="E1513" t="str">
            <v>IC1000</v>
          </cell>
          <cell r="F1513" t="str">
            <v>SOCI - Total Income and Expenditure</v>
          </cell>
          <cell r="G1513" t="str">
            <v>IE3000</v>
          </cell>
          <cell r="H1513" t="str">
            <v>Expenditure</v>
          </cell>
          <cell r="I1513" t="str">
            <v>IG4000</v>
          </cell>
          <cell r="J1513" t="str">
            <v>Operating Expenses Excluding Employee Expenses</v>
          </cell>
          <cell r="K1513" t="str">
            <v>IJ4000</v>
          </cell>
          <cell r="L1513" t="str">
            <v>Operating Expenses Excluding Employee Expenses</v>
          </cell>
          <cell r="M1513" t="str">
            <v>IL4150</v>
          </cell>
          <cell r="N1513" t="str">
            <v>Supplies and Services - Clinical (Excluding Drugs Costs)</v>
          </cell>
          <cell r="O1513" t="str">
            <v>IN4150</v>
          </cell>
          <cell r="P1513" t="str">
            <v>Supplies and Services - Clinical (Excluding Drugs Costs)</v>
          </cell>
          <cell r="Q1513" t="str">
            <v>IP4150</v>
          </cell>
          <cell r="R1513" t="str">
            <v>Supplies and Services - Clinical (Excluding Drugs Costs)</v>
          </cell>
        </row>
        <row r="1514">
          <cell r="A1514">
            <v>703230</v>
          </cell>
          <cell r="B1514" t="str">
            <v>Cardiac &amp; Vascular Guidewires</v>
          </cell>
          <cell r="C1514" t="str">
            <v>IA9999</v>
          </cell>
          <cell r="D1514" t="str">
            <v>Trial Balance</v>
          </cell>
          <cell r="E1514" t="str">
            <v>IC1000</v>
          </cell>
          <cell r="F1514" t="str">
            <v>SOCI - Total Income and Expenditure</v>
          </cell>
          <cell r="G1514" t="str">
            <v>IE3000</v>
          </cell>
          <cell r="H1514" t="str">
            <v>Expenditure</v>
          </cell>
          <cell r="I1514" t="str">
            <v>IG4000</v>
          </cell>
          <cell r="J1514" t="str">
            <v>Operating Expenses Excluding Employee Expenses</v>
          </cell>
          <cell r="K1514" t="str">
            <v>IJ4000</v>
          </cell>
          <cell r="L1514" t="str">
            <v>Operating Expenses Excluding Employee Expenses</v>
          </cell>
          <cell r="M1514" t="str">
            <v>IL4150</v>
          </cell>
          <cell r="N1514" t="str">
            <v>Supplies and Services - Clinical (Excluding Drugs Costs)</v>
          </cell>
          <cell r="O1514" t="str">
            <v>IN4150</v>
          </cell>
          <cell r="P1514" t="str">
            <v>Supplies and Services - Clinical (Excluding Drugs Costs)</v>
          </cell>
          <cell r="Q1514" t="str">
            <v>IP4150</v>
          </cell>
          <cell r="R1514" t="str">
            <v>Supplies and Services - Clinical (Excluding Drugs Costs)</v>
          </cell>
        </row>
        <row r="1515">
          <cell r="A1515">
            <v>703300</v>
          </cell>
          <cell r="B1515" t="str">
            <v>Anaes : Accessories And Equipment</v>
          </cell>
          <cell r="C1515" t="str">
            <v>IA9999</v>
          </cell>
          <cell r="D1515" t="str">
            <v>Trial Balance</v>
          </cell>
          <cell r="E1515" t="str">
            <v>IC1000</v>
          </cell>
          <cell r="F1515" t="str">
            <v>SOCI - Total Income and Expenditure</v>
          </cell>
          <cell r="G1515" t="str">
            <v>IE3000</v>
          </cell>
          <cell r="H1515" t="str">
            <v>Expenditure</v>
          </cell>
          <cell r="I1515" t="str">
            <v>IG4000</v>
          </cell>
          <cell r="J1515" t="str">
            <v>Operating Expenses Excluding Employee Expenses</v>
          </cell>
          <cell r="K1515" t="str">
            <v>IJ4000</v>
          </cell>
          <cell r="L1515" t="str">
            <v>Operating Expenses Excluding Employee Expenses</v>
          </cell>
          <cell r="M1515" t="str">
            <v>IL4150</v>
          </cell>
          <cell r="N1515" t="str">
            <v>Supplies and Services - Clinical (Excluding Drugs Costs)</v>
          </cell>
          <cell r="O1515" t="str">
            <v>IN4150</v>
          </cell>
          <cell r="P1515" t="str">
            <v>Supplies and Services - Clinical (Excluding Drugs Costs)</v>
          </cell>
          <cell r="Q1515" t="str">
            <v>IP4150</v>
          </cell>
          <cell r="R1515" t="str">
            <v>Supplies and Services - Clinical (Excluding Drugs Costs)</v>
          </cell>
        </row>
        <row r="1516">
          <cell r="A1516">
            <v>703400</v>
          </cell>
          <cell r="B1516" t="str">
            <v>Anaes : Temp Control</v>
          </cell>
          <cell r="C1516" t="str">
            <v>IA9999</v>
          </cell>
          <cell r="D1516" t="str">
            <v>Trial Balance</v>
          </cell>
          <cell r="E1516" t="str">
            <v>IC1000</v>
          </cell>
          <cell r="F1516" t="str">
            <v>SOCI - Total Income and Expenditure</v>
          </cell>
          <cell r="G1516" t="str">
            <v>IE3000</v>
          </cell>
          <cell r="H1516" t="str">
            <v>Expenditure</v>
          </cell>
          <cell r="I1516" t="str">
            <v>IG4000</v>
          </cell>
          <cell r="J1516" t="str">
            <v>Operating Expenses Excluding Employee Expenses</v>
          </cell>
          <cell r="K1516" t="str">
            <v>IJ4000</v>
          </cell>
          <cell r="L1516" t="str">
            <v>Operating Expenses Excluding Employee Expenses</v>
          </cell>
          <cell r="M1516" t="str">
            <v>IL4150</v>
          </cell>
          <cell r="N1516" t="str">
            <v>Supplies and Services - Clinical (Excluding Drugs Costs)</v>
          </cell>
          <cell r="O1516" t="str">
            <v>IN4150</v>
          </cell>
          <cell r="P1516" t="str">
            <v>Supplies and Services - Clinical (Excluding Drugs Costs)</v>
          </cell>
          <cell r="Q1516" t="str">
            <v>IP4150</v>
          </cell>
          <cell r="R1516" t="str">
            <v>Supplies and Services - Clinical (Excluding Drugs Costs)</v>
          </cell>
        </row>
        <row r="1517">
          <cell r="A1517">
            <v>703450</v>
          </cell>
          <cell r="B1517" t="str">
            <v>Ventilators Respiratory therapy and accessories</v>
          </cell>
          <cell r="C1517" t="str">
            <v>IA9999</v>
          </cell>
          <cell r="D1517" t="str">
            <v>Trial Balance</v>
          </cell>
          <cell r="E1517" t="str">
            <v>IC1000</v>
          </cell>
          <cell r="F1517" t="str">
            <v>SOCI - Total Income and Expenditure</v>
          </cell>
          <cell r="G1517" t="str">
            <v>IE3000</v>
          </cell>
          <cell r="H1517" t="str">
            <v>Expenditure</v>
          </cell>
          <cell r="I1517" t="str">
            <v>IG4000</v>
          </cell>
          <cell r="J1517" t="str">
            <v>Operating Expenses Excluding Employee Expenses</v>
          </cell>
          <cell r="K1517" t="str">
            <v>IJ4000</v>
          </cell>
          <cell r="L1517" t="str">
            <v>Operating Expenses Excluding Employee Expenses</v>
          </cell>
          <cell r="M1517" t="str">
            <v>IL4150</v>
          </cell>
          <cell r="N1517" t="str">
            <v>Supplies and Services - Clinical (Excluding Drugs Costs)</v>
          </cell>
          <cell r="O1517" t="str">
            <v>IN4150</v>
          </cell>
          <cell r="P1517" t="str">
            <v>Supplies and Services - Clinical (Excluding Drugs Costs)</v>
          </cell>
          <cell r="Q1517" t="str">
            <v>IP4150</v>
          </cell>
          <cell r="R1517" t="str">
            <v>Supplies and Services - Clinical (Excluding Drugs Costs)</v>
          </cell>
        </row>
        <row r="1518">
          <cell r="A1518">
            <v>703500</v>
          </cell>
          <cell r="B1518" t="str">
            <v>Sterile Products</v>
          </cell>
          <cell r="C1518" t="str">
            <v>IA9999</v>
          </cell>
          <cell r="D1518" t="str">
            <v>Trial Balance</v>
          </cell>
          <cell r="E1518" t="str">
            <v>IC1000</v>
          </cell>
          <cell r="F1518" t="str">
            <v>SOCI - Total Income and Expenditure</v>
          </cell>
          <cell r="G1518" t="str">
            <v>IE3000</v>
          </cell>
          <cell r="H1518" t="str">
            <v>Expenditure</v>
          </cell>
          <cell r="I1518" t="str">
            <v>IG4000</v>
          </cell>
          <cell r="J1518" t="str">
            <v>Operating Expenses Excluding Employee Expenses</v>
          </cell>
          <cell r="K1518" t="str">
            <v>IJ4000</v>
          </cell>
          <cell r="L1518" t="str">
            <v>Operating Expenses Excluding Employee Expenses</v>
          </cell>
          <cell r="M1518" t="str">
            <v>IL4150</v>
          </cell>
          <cell r="N1518" t="str">
            <v>Supplies and Services - Clinical (Excluding Drugs Costs)</v>
          </cell>
          <cell r="O1518" t="str">
            <v>IN4150</v>
          </cell>
          <cell r="P1518" t="str">
            <v>Supplies and Services - Clinical (Excluding Drugs Costs)</v>
          </cell>
          <cell r="Q1518" t="str">
            <v>IP4150</v>
          </cell>
          <cell r="R1518" t="str">
            <v>Supplies and Services - Clinical (Excluding Drugs Costs)</v>
          </cell>
        </row>
        <row r="1519">
          <cell r="A1519">
            <v>703600</v>
          </cell>
          <cell r="B1519" t="str">
            <v>Pbr Excluded Devices (Pass Through)</v>
          </cell>
          <cell r="C1519" t="str">
            <v>IA9999</v>
          </cell>
          <cell r="D1519" t="str">
            <v>Trial Balance</v>
          </cell>
          <cell r="E1519" t="str">
            <v>IC1000</v>
          </cell>
          <cell r="F1519" t="str">
            <v>SOCI - Total Income and Expenditure</v>
          </cell>
          <cell r="G1519" t="str">
            <v>IE3000</v>
          </cell>
          <cell r="H1519" t="str">
            <v>Expenditure</v>
          </cell>
          <cell r="I1519" t="str">
            <v>IG4000</v>
          </cell>
          <cell r="J1519" t="str">
            <v>Operating Expenses Excluding Employee Expenses</v>
          </cell>
          <cell r="K1519" t="str">
            <v>IJ4000</v>
          </cell>
          <cell r="L1519" t="str">
            <v>Operating Expenses Excluding Employee Expenses</v>
          </cell>
          <cell r="M1519" t="str">
            <v>IL4150</v>
          </cell>
          <cell r="N1519" t="str">
            <v>Supplies and Services - Clinical (Excluding Drugs Costs)</v>
          </cell>
          <cell r="O1519" t="str">
            <v>IN4150</v>
          </cell>
          <cell r="P1519" t="str">
            <v>Supplies and Services - Clinical (Excluding Drugs Costs)</v>
          </cell>
          <cell r="Q1519" t="str">
            <v>IP4150</v>
          </cell>
          <cell r="R1519" t="str">
            <v>Supplies and Services - Clinical (Excluding Drugs Costs)</v>
          </cell>
        </row>
        <row r="1520">
          <cell r="A1520">
            <v>703650</v>
          </cell>
          <cell r="B1520" t="str">
            <v>Visible Cost Model Devices (Pass Through)</v>
          </cell>
          <cell r="C1520" t="str">
            <v>IA9999</v>
          </cell>
          <cell r="D1520" t="str">
            <v>Trial Balance</v>
          </cell>
          <cell r="E1520" t="str">
            <v>IC1000</v>
          </cell>
          <cell r="F1520" t="str">
            <v>SOCI - Total Income and Expenditure</v>
          </cell>
          <cell r="G1520" t="str">
            <v>IE3000</v>
          </cell>
          <cell r="H1520" t="str">
            <v>Expenditure</v>
          </cell>
          <cell r="I1520" t="str">
            <v>IG4000</v>
          </cell>
          <cell r="J1520" t="str">
            <v>Operating Expenses Excluding Employee Expenses</v>
          </cell>
          <cell r="K1520" t="str">
            <v>IJ4000</v>
          </cell>
          <cell r="L1520" t="str">
            <v>Operating Expenses Excluding Employee Expenses</v>
          </cell>
          <cell r="M1520" t="str">
            <v>IL4150</v>
          </cell>
          <cell r="N1520" t="str">
            <v>Supplies and Services - Clinical (Excluding Drugs Costs)</v>
          </cell>
          <cell r="O1520" t="str">
            <v>IN4150</v>
          </cell>
          <cell r="P1520" t="str">
            <v>Supplies and Services - Clinical (Excluding Drugs Costs)</v>
          </cell>
          <cell r="Q1520" t="str">
            <v>IP4150</v>
          </cell>
          <cell r="R1520" t="str">
            <v>Supplies and Services - Clinical (Excluding Drugs Costs)</v>
          </cell>
        </row>
        <row r="1521">
          <cell r="A1521">
            <v>704000</v>
          </cell>
          <cell r="B1521" t="str">
            <v>Med Surg Eqpt Repairs</v>
          </cell>
          <cell r="C1521" t="str">
            <v>IA9999</v>
          </cell>
          <cell r="D1521" t="str">
            <v>Trial Balance</v>
          </cell>
          <cell r="E1521" t="str">
            <v>IC1000</v>
          </cell>
          <cell r="F1521" t="str">
            <v>SOCI - Total Income and Expenditure</v>
          </cell>
          <cell r="G1521" t="str">
            <v>IE3000</v>
          </cell>
          <cell r="H1521" t="str">
            <v>Expenditure</v>
          </cell>
          <cell r="I1521" t="str">
            <v>IG4000</v>
          </cell>
          <cell r="J1521" t="str">
            <v>Operating Expenses Excluding Employee Expenses</v>
          </cell>
          <cell r="K1521" t="str">
            <v>IJ4000</v>
          </cell>
          <cell r="L1521" t="str">
            <v>Operating Expenses Excluding Employee Expenses</v>
          </cell>
          <cell r="M1521" t="str">
            <v>IL4150</v>
          </cell>
          <cell r="N1521" t="str">
            <v>Supplies and Services - Clinical (Excluding Drugs Costs)</v>
          </cell>
          <cell r="O1521" t="str">
            <v>IN4150</v>
          </cell>
          <cell r="P1521" t="str">
            <v>Supplies and Services - Clinical (Excluding Drugs Costs)</v>
          </cell>
          <cell r="Q1521" t="str">
            <v>IP4150</v>
          </cell>
          <cell r="R1521" t="str">
            <v>Supplies and Services - Clinical (Excluding Drugs Costs)</v>
          </cell>
        </row>
        <row r="1522">
          <cell r="A1522">
            <v>704100</v>
          </cell>
          <cell r="B1522" t="str">
            <v>Med Surg Eqpt Mtce Contracts</v>
          </cell>
          <cell r="C1522" t="str">
            <v>IA9999</v>
          </cell>
          <cell r="D1522" t="str">
            <v>Trial Balance</v>
          </cell>
          <cell r="E1522" t="str">
            <v>IC1000</v>
          </cell>
          <cell r="F1522" t="str">
            <v>SOCI - Total Income and Expenditure</v>
          </cell>
          <cell r="G1522" t="str">
            <v>IE3000</v>
          </cell>
          <cell r="H1522" t="str">
            <v>Expenditure</v>
          </cell>
          <cell r="I1522" t="str">
            <v>IG4000</v>
          </cell>
          <cell r="J1522" t="str">
            <v>Operating Expenses Excluding Employee Expenses</v>
          </cell>
          <cell r="K1522" t="str">
            <v>IJ4000</v>
          </cell>
          <cell r="L1522" t="str">
            <v>Operating Expenses Excluding Employee Expenses</v>
          </cell>
          <cell r="M1522" t="str">
            <v>IL4150</v>
          </cell>
          <cell r="N1522" t="str">
            <v>Supplies and Services - Clinical (Excluding Drugs Costs)</v>
          </cell>
          <cell r="O1522" t="str">
            <v>IN4150</v>
          </cell>
          <cell r="P1522" t="str">
            <v>Supplies and Services - Clinical (Excluding Drugs Costs)</v>
          </cell>
          <cell r="Q1522" t="str">
            <v>IP4150</v>
          </cell>
          <cell r="R1522" t="str">
            <v>Supplies and Services - Clinical (Excluding Drugs Costs)</v>
          </cell>
        </row>
        <row r="1523">
          <cell r="A1523">
            <v>705000</v>
          </cell>
          <cell r="B1523" t="str">
            <v>Imaging Equipment Purchases</v>
          </cell>
          <cell r="C1523" t="str">
            <v>IA9999</v>
          </cell>
          <cell r="D1523" t="str">
            <v>Trial Balance</v>
          </cell>
          <cell r="E1523" t="str">
            <v>IC1000</v>
          </cell>
          <cell r="F1523" t="str">
            <v>SOCI - Total Income and Expenditure</v>
          </cell>
          <cell r="G1523" t="str">
            <v>IE3000</v>
          </cell>
          <cell r="H1523" t="str">
            <v>Expenditure</v>
          </cell>
          <cell r="I1523" t="str">
            <v>IG4000</v>
          </cell>
          <cell r="J1523" t="str">
            <v>Operating Expenses Excluding Employee Expenses</v>
          </cell>
          <cell r="K1523" t="str">
            <v>IJ4000</v>
          </cell>
          <cell r="L1523" t="str">
            <v>Operating Expenses Excluding Employee Expenses</v>
          </cell>
          <cell r="M1523" t="str">
            <v>IL4150</v>
          </cell>
          <cell r="N1523" t="str">
            <v>Supplies and Services - Clinical (Excluding Drugs Costs)</v>
          </cell>
          <cell r="O1523" t="str">
            <v>IN4150</v>
          </cell>
          <cell r="P1523" t="str">
            <v>Supplies and Services - Clinical (Excluding Drugs Costs)</v>
          </cell>
          <cell r="Q1523" t="str">
            <v>IP4150</v>
          </cell>
          <cell r="R1523" t="str">
            <v>Supplies and Services - Clinical (Excluding Drugs Costs)</v>
          </cell>
        </row>
        <row r="1524">
          <cell r="A1524">
            <v>705500</v>
          </cell>
          <cell r="B1524" t="str">
            <v>X-Ray Equipment : Leases</v>
          </cell>
          <cell r="C1524" t="str">
            <v>IA9999</v>
          </cell>
          <cell r="D1524" t="str">
            <v>Trial Balance</v>
          </cell>
          <cell r="E1524" t="str">
            <v>IC1000</v>
          </cell>
          <cell r="F1524" t="str">
            <v>SOCI - Total Income and Expenditure</v>
          </cell>
          <cell r="G1524" t="str">
            <v>IE3000</v>
          </cell>
          <cell r="H1524" t="str">
            <v>Expenditure</v>
          </cell>
          <cell r="I1524" t="str">
            <v>IG4000</v>
          </cell>
          <cell r="J1524" t="str">
            <v>Operating Expenses Excluding Employee Expenses</v>
          </cell>
          <cell r="K1524" t="str">
            <v>IJ4000</v>
          </cell>
          <cell r="L1524" t="str">
            <v>Operating Expenses Excluding Employee Expenses</v>
          </cell>
          <cell r="M1524" t="str">
            <v>IL4740</v>
          </cell>
          <cell r="N1524" t="str">
            <v>Operating Lease Expenditure (net)</v>
          </cell>
          <cell r="O1524" t="str">
            <v>IN4740</v>
          </cell>
          <cell r="P1524" t="str">
            <v>Operating Lease Expenditure (net)</v>
          </cell>
          <cell r="Q1524" t="str">
            <v>IP4740</v>
          </cell>
          <cell r="R1524" t="str">
            <v>Operating Lease Expenditure (net)</v>
          </cell>
        </row>
        <row r="1525">
          <cell r="A1525">
            <v>706000</v>
          </cell>
          <cell r="B1525" t="str">
            <v>Imaging Film &amp; Chemicals Purchases</v>
          </cell>
          <cell r="C1525" t="str">
            <v>IA9999</v>
          </cell>
          <cell r="D1525" t="str">
            <v>Trial Balance</v>
          </cell>
          <cell r="E1525" t="str">
            <v>IC1000</v>
          </cell>
          <cell r="F1525" t="str">
            <v>SOCI - Total Income and Expenditure</v>
          </cell>
          <cell r="G1525" t="str">
            <v>IE3000</v>
          </cell>
          <cell r="H1525" t="str">
            <v>Expenditure</v>
          </cell>
          <cell r="I1525" t="str">
            <v>IG4000</v>
          </cell>
          <cell r="J1525" t="str">
            <v>Operating Expenses Excluding Employee Expenses</v>
          </cell>
          <cell r="K1525" t="str">
            <v>IJ4000</v>
          </cell>
          <cell r="L1525" t="str">
            <v>Operating Expenses Excluding Employee Expenses</v>
          </cell>
          <cell r="M1525" t="str">
            <v>IL4150</v>
          </cell>
          <cell r="N1525" t="str">
            <v>Supplies and Services - Clinical (Excluding Drugs Costs)</v>
          </cell>
          <cell r="O1525" t="str">
            <v>IN4150</v>
          </cell>
          <cell r="P1525" t="str">
            <v>Supplies and Services - Clinical (Excluding Drugs Costs)</v>
          </cell>
          <cell r="Q1525" t="str">
            <v>IP4150</v>
          </cell>
          <cell r="R1525" t="str">
            <v>Supplies and Services - Clinical (Excluding Drugs Costs)</v>
          </cell>
        </row>
        <row r="1526">
          <cell r="A1526">
            <v>707000</v>
          </cell>
          <cell r="B1526" t="str">
            <v>Imaging Equipment Maintenance</v>
          </cell>
          <cell r="C1526" t="str">
            <v>IA9999</v>
          </cell>
          <cell r="D1526" t="str">
            <v>Trial Balance</v>
          </cell>
          <cell r="E1526" t="str">
            <v>IC1000</v>
          </cell>
          <cell r="F1526" t="str">
            <v>SOCI - Total Income and Expenditure</v>
          </cell>
          <cell r="G1526" t="str">
            <v>IE3000</v>
          </cell>
          <cell r="H1526" t="str">
            <v>Expenditure</v>
          </cell>
          <cell r="I1526" t="str">
            <v>IG4000</v>
          </cell>
          <cell r="J1526" t="str">
            <v>Operating Expenses Excluding Employee Expenses</v>
          </cell>
          <cell r="K1526" t="str">
            <v>IJ4000</v>
          </cell>
          <cell r="L1526" t="str">
            <v>Operating Expenses Excluding Employee Expenses</v>
          </cell>
          <cell r="M1526" t="str">
            <v>IL4150</v>
          </cell>
          <cell r="N1526" t="str">
            <v>Supplies and Services - Clinical (Excluding Drugs Costs)</v>
          </cell>
          <cell r="O1526" t="str">
            <v>IN4150</v>
          </cell>
          <cell r="P1526" t="str">
            <v>Supplies and Services - Clinical (Excluding Drugs Costs)</v>
          </cell>
          <cell r="Q1526" t="str">
            <v>IP4150</v>
          </cell>
          <cell r="R1526" t="str">
            <v>Supplies and Services - Clinical (Excluding Drugs Costs)</v>
          </cell>
        </row>
        <row r="1527">
          <cell r="A1527">
            <v>708000</v>
          </cell>
          <cell r="B1527" t="str">
            <v>Patients Appliances : Purchase</v>
          </cell>
          <cell r="C1527" t="str">
            <v>IA9999</v>
          </cell>
          <cell r="D1527" t="str">
            <v>Trial Balance</v>
          </cell>
          <cell r="E1527" t="str">
            <v>IC1000</v>
          </cell>
          <cell r="F1527" t="str">
            <v>SOCI - Total Income and Expenditure</v>
          </cell>
          <cell r="G1527" t="str">
            <v>IE3000</v>
          </cell>
          <cell r="H1527" t="str">
            <v>Expenditure</v>
          </cell>
          <cell r="I1527" t="str">
            <v>IG4000</v>
          </cell>
          <cell r="J1527" t="str">
            <v>Operating Expenses Excluding Employee Expenses</v>
          </cell>
          <cell r="K1527" t="str">
            <v>IJ4000</v>
          </cell>
          <cell r="L1527" t="str">
            <v>Operating Expenses Excluding Employee Expenses</v>
          </cell>
          <cell r="M1527" t="str">
            <v>IL4150</v>
          </cell>
          <cell r="N1527" t="str">
            <v>Supplies and Services - Clinical (Excluding Drugs Costs)</v>
          </cell>
          <cell r="O1527" t="str">
            <v>IN4150</v>
          </cell>
          <cell r="P1527" t="str">
            <v>Supplies and Services - Clinical (Excluding Drugs Costs)</v>
          </cell>
          <cell r="Q1527" t="str">
            <v>IP4150</v>
          </cell>
          <cell r="R1527" t="str">
            <v>Supplies and Services - Clinical (Excluding Drugs Costs)</v>
          </cell>
        </row>
        <row r="1528">
          <cell r="A1528">
            <v>708100</v>
          </cell>
          <cell r="B1528" t="str">
            <v>Patients Appliances : Lease</v>
          </cell>
          <cell r="C1528" t="str">
            <v>IA9999</v>
          </cell>
          <cell r="D1528" t="str">
            <v>Trial Balance</v>
          </cell>
          <cell r="E1528" t="str">
            <v>IC1000</v>
          </cell>
          <cell r="F1528" t="str">
            <v>SOCI - Total Income and Expenditure</v>
          </cell>
          <cell r="G1528" t="str">
            <v>IE3000</v>
          </cell>
          <cell r="H1528" t="str">
            <v>Expenditure</v>
          </cell>
          <cell r="I1528" t="str">
            <v>IG4000</v>
          </cell>
          <cell r="J1528" t="str">
            <v>Operating Expenses Excluding Employee Expenses</v>
          </cell>
          <cell r="K1528" t="str">
            <v>IJ4000</v>
          </cell>
          <cell r="L1528" t="str">
            <v>Operating Expenses Excluding Employee Expenses</v>
          </cell>
          <cell r="M1528" t="str">
            <v>IL4740</v>
          </cell>
          <cell r="N1528" t="str">
            <v>Operating Lease Expenditure (net)</v>
          </cell>
          <cell r="O1528" t="str">
            <v>IN4740</v>
          </cell>
          <cell r="P1528" t="str">
            <v>Operating Lease Expenditure (net)</v>
          </cell>
          <cell r="Q1528" t="str">
            <v>IP4740</v>
          </cell>
          <cell r="R1528" t="str">
            <v>Operating Lease Expenditure (net)</v>
          </cell>
        </row>
        <row r="1529">
          <cell r="A1529">
            <v>708200</v>
          </cell>
          <cell r="B1529" t="str">
            <v>Patients Appliances : Repairs</v>
          </cell>
          <cell r="C1529" t="str">
            <v>IA9999</v>
          </cell>
          <cell r="D1529" t="str">
            <v>Trial Balance</v>
          </cell>
          <cell r="E1529" t="str">
            <v>IC1000</v>
          </cell>
          <cell r="F1529" t="str">
            <v>SOCI - Total Income and Expenditure</v>
          </cell>
          <cell r="G1529" t="str">
            <v>IE3000</v>
          </cell>
          <cell r="H1529" t="str">
            <v>Expenditure</v>
          </cell>
          <cell r="I1529" t="str">
            <v>IG4000</v>
          </cell>
          <cell r="J1529" t="str">
            <v>Operating Expenses Excluding Employee Expenses</v>
          </cell>
          <cell r="K1529" t="str">
            <v>IJ4000</v>
          </cell>
          <cell r="L1529" t="str">
            <v>Operating Expenses Excluding Employee Expenses</v>
          </cell>
          <cell r="M1529" t="str">
            <v>IL4150</v>
          </cell>
          <cell r="N1529" t="str">
            <v>Supplies and Services - Clinical (Excluding Drugs Costs)</v>
          </cell>
          <cell r="O1529" t="str">
            <v>IN4150</v>
          </cell>
          <cell r="P1529" t="str">
            <v>Supplies and Services - Clinical (Excluding Drugs Costs)</v>
          </cell>
          <cell r="Q1529" t="str">
            <v>IP4150</v>
          </cell>
          <cell r="R1529" t="str">
            <v>Supplies and Services - Clinical (Excluding Drugs Costs)</v>
          </cell>
        </row>
        <row r="1530">
          <cell r="A1530">
            <v>708300</v>
          </cell>
          <cell r="B1530" t="str">
            <v>Contact Lenses and Spectacles</v>
          </cell>
          <cell r="C1530" t="str">
            <v>IA9999</v>
          </cell>
          <cell r="D1530" t="str">
            <v>Trial Balance</v>
          </cell>
          <cell r="E1530" t="str">
            <v>IC1000</v>
          </cell>
          <cell r="F1530" t="str">
            <v>SOCI - Total Income and Expenditure</v>
          </cell>
          <cell r="G1530" t="str">
            <v>IE3000</v>
          </cell>
          <cell r="H1530" t="str">
            <v>Expenditure</v>
          </cell>
          <cell r="I1530" t="str">
            <v>IG4000</v>
          </cell>
          <cell r="J1530" t="str">
            <v>Operating Expenses Excluding Employee Expenses</v>
          </cell>
          <cell r="K1530" t="str">
            <v>IJ4000</v>
          </cell>
          <cell r="L1530" t="str">
            <v>Operating Expenses Excluding Employee Expenses</v>
          </cell>
          <cell r="M1530" t="str">
            <v>IL4150</v>
          </cell>
          <cell r="N1530" t="str">
            <v>Supplies and Services - Clinical (Excluding Drugs Costs)</v>
          </cell>
          <cell r="O1530" t="str">
            <v>IN4150</v>
          </cell>
          <cell r="P1530" t="str">
            <v>Supplies and Services - Clinical (Excluding Drugs Costs)</v>
          </cell>
          <cell r="Q1530" t="str">
            <v>IP4150</v>
          </cell>
          <cell r="R1530" t="str">
            <v>Supplies and Services - Clinical (Excluding Drugs Costs)</v>
          </cell>
        </row>
        <row r="1531">
          <cell r="A1531">
            <v>708400</v>
          </cell>
          <cell r="B1531" t="str">
            <v>Pacemakers</v>
          </cell>
          <cell r="C1531" t="str">
            <v>IA9999</v>
          </cell>
          <cell r="D1531" t="str">
            <v>Trial Balance</v>
          </cell>
          <cell r="E1531" t="str">
            <v>IC1000</v>
          </cell>
          <cell r="F1531" t="str">
            <v>SOCI - Total Income and Expenditure</v>
          </cell>
          <cell r="G1531" t="str">
            <v>IE3000</v>
          </cell>
          <cell r="H1531" t="str">
            <v>Expenditure</v>
          </cell>
          <cell r="I1531" t="str">
            <v>IG4000</v>
          </cell>
          <cell r="J1531" t="str">
            <v>Operating Expenses Excluding Employee Expenses</v>
          </cell>
          <cell r="K1531" t="str">
            <v>IJ4000</v>
          </cell>
          <cell r="L1531" t="str">
            <v>Operating Expenses Excluding Employee Expenses</v>
          </cell>
          <cell r="M1531" t="str">
            <v>IL4150</v>
          </cell>
          <cell r="N1531" t="str">
            <v>Supplies and Services - Clinical (Excluding Drugs Costs)</v>
          </cell>
          <cell r="O1531" t="str">
            <v>IN4150</v>
          </cell>
          <cell r="P1531" t="str">
            <v>Supplies and Services - Clinical (Excluding Drugs Costs)</v>
          </cell>
          <cell r="Q1531" t="str">
            <v>IP4150</v>
          </cell>
          <cell r="R1531" t="str">
            <v>Supplies and Services - Clinical (Excluding Drugs Costs)</v>
          </cell>
        </row>
        <row r="1532">
          <cell r="A1532">
            <v>708500</v>
          </cell>
          <cell r="B1532" t="str">
            <v>Breast Care Prosthesis</v>
          </cell>
          <cell r="C1532" t="str">
            <v>IA9999</v>
          </cell>
          <cell r="D1532" t="str">
            <v>Trial Balance</v>
          </cell>
          <cell r="E1532" t="str">
            <v>IC1000</v>
          </cell>
          <cell r="F1532" t="str">
            <v>SOCI - Total Income and Expenditure</v>
          </cell>
          <cell r="G1532" t="str">
            <v>IE3000</v>
          </cell>
          <cell r="H1532" t="str">
            <v>Expenditure</v>
          </cell>
          <cell r="I1532" t="str">
            <v>IG4000</v>
          </cell>
          <cell r="J1532" t="str">
            <v>Operating Expenses Excluding Employee Expenses</v>
          </cell>
          <cell r="K1532" t="str">
            <v>IJ4000</v>
          </cell>
          <cell r="L1532" t="str">
            <v>Operating Expenses Excluding Employee Expenses</v>
          </cell>
          <cell r="M1532" t="str">
            <v>IL4150</v>
          </cell>
          <cell r="N1532" t="str">
            <v>Supplies and Services - Clinical (Excluding Drugs Costs)</v>
          </cell>
          <cell r="O1532" t="str">
            <v>IN4150</v>
          </cell>
          <cell r="P1532" t="str">
            <v>Supplies and Services - Clinical (Excluding Drugs Costs)</v>
          </cell>
          <cell r="Q1532" t="str">
            <v>IP4150</v>
          </cell>
          <cell r="R1532" t="str">
            <v>Supplies and Services - Clinical (Excluding Drugs Costs)</v>
          </cell>
        </row>
        <row r="1533">
          <cell r="A1533">
            <v>708600</v>
          </cell>
          <cell r="B1533" t="str">
            <v>Voice Prosthesis</v>
          </cell>
          <cell r="C1533" t="str">
            <v>IA9999</v>
          </cell>
          <cell r="D1533" t="str">
            <v>Trial Balance</v>
          </cell>
          <cell r="E1533" t="str">
            <v>IC1000</v>
          </cell>
          <cell r="F1533" t="str">
            <v>SOCI - Total Income and Expenditure</v>
          </cell>
          <cell r="G1533" t="str">
            <v>IE3000</v>
          </cell>
          <cell r="H1533" t="str">
            <v>Expenditure</v>
          </cell>
          <cell r="I1533" t="str">
            <v>IG4000</v>
          </cell>
          <cell r="J1533" t="str">
            <v>Operating Expenses Excluding Employee Expenses</v>
          </cell>
          <cell r="K1533" t="str">
            <v>IJ4000</v>
          </cell>
          <cell r="L1533" t="str">
            <v>Operating Expenses Excluding Employee Expenses</v>
          </cell>
          <cell r="M1533" t="str">
            <v>IL4150</v>
          </cell>
          <cell r="N1533" t="str">
            <v>Supplies and Services - Clinical (Excluding Drugs Costs)</v>
          </cell>
          <cell r="O1533" t="str">
            <v>IN4150</v>
          </cell>
          <cell r="P1533" t="str">
            <v>Supplies and Services - Clinical (Excluding Drugs Costs)</v>
          </cell>
          <cell r="Q1533" t="str">
            <v>IP4150</v>
          </cell>
          <cell r="R1533" t="str">
            <v>Supplies and Services - Clinical (Excluding Drugs Costs)</v>
          </cell>
        </row>
        <row r="1534">
          <cell r="A1534">
            <v>708700</v>
          </cell>
          <cell r="B1534" t="str">
            <v>Low Visual Appliances</v>
          </cell>
          <cell r="C1534" t="str">
            <v>IA9999</v>
          </cell>
          <cell r="D1534" t="str">
            <v>Trial Balance</v>
          </cell>
          <cell r="E1534" t="str">
            <v>IC1000</v>
          </cell>
          <cell r="F1534" t="str">
            <v>SOCI - Total Income and Expenditure</v>
          </cell>
          <cell r="G1534" t="str">
            <v>IE3000</v>
          </cell>
          <cell r="H1534" t="str">
            <v>Expenditure</v>
          </cell>
          <cell r="I1534" t="str">
            <v>IG4000</v>
          </cell>
          <cell r="J1534" t="str">
            <v>Operating Expenses Excluding Employee Expenses</v>
          </cell>
          <cell r="K1534" t="str">
            <v>IJ4000</v>
          </cell>
          <cell r="L1534" t="str">
            <v>Operating Expenses Excluding Employee Expenses</v>
          </cell>
          <cell r="M1534" t="str">
            <v>IL4150</v>
          </cell>
          <cell r="N1534" t="str">
            <v>Supplies and Services - Clinical (Excluding Drugs Costs)</v>
          </cell>
          <cell r="O1534" t="str">
            <v>IN4150</v>
          </cell>
          <cell r="P1534" t="str">
            <v>Supplies and Services - Clinical (Excluding Drugs Costs)</v>
          </cell>
          <cell r="Q1534" t="str">
            <v>IP4150</v>
          </cell>
          <cell r="R1534" t="str">
            <v>Supplies and Services - Clinical (Excluding Drugs Costs)</v>
          </cell>
        </row>
        <row r="1535">
          <cell r="A1535">
            <v>708800</v>
          </cell>
          <cell r="B1535" t="str">
            <v>Hearing Aids : Purchases</v>
          </cell>
          <cell r="C1535" t="str">
            <v>IA9999</v>
          </cell>
          <cell r="D1535" t="str">
            <v>Trial Balance</v>
          </cell>
          <cell r="E1535" t="str">
            <v>IC1000</v>
          </cell>
          <cell r="F1535" t="str">
            <v>SOCI - Total Income and Expenditure</v>
          </cell>
          <cell r="G1535" t="str">
            <v>IE3000</v>
          </cell>
          <cell r="H1535" t="str">
            <v>Expenditure</v>
          </cell>
          <cell r="I1535" t="str">
            <v>IG4000</v>
          </cell>
          <cell r="J1535" t="str">
            <v>Operating Expenses Excluding Employee Expenses</v>
          </cell>
          <cell r="K1535" t="str">
            <v>IJ4000</v>
          </cell>
          <cell r="L1535" t="str">
            <v>Operating Expenses Excluding Employee Expenses</v>
          </cell>
          <cell r="M1535" t="str">
            <v>IL4150</v>
          </cell>
          <cell r="N1535" t="str">
            <v>Supplies and Services - Clinical (Excluding Drugs Costs)</v>
          </cell>
          <cell r="O1535" t="str">
            <v>IN4150</v>
          </cell>
          <cell r="P1535" t="str">
            <v>Supplies and Services - Clinical (Excluding Drugs Costs)</v>
          </cell>
          <cell r="Q1535" t="str">
            <v>IP4150</v>
          </cell>
          <cell r="R1535" t="str">
            <v>Supplies and Services - Clinical (Excluding Drugs Costs)</v>
          </cell>
        </row>
        <row r="1536">
          <cell r="A1536">
            <v>708900</v>
          </cell>
          <cell r="B1536" t="str">
            <v>Hearing Aids : Repairs</v>
          </cell>
          <cell r="C1536" t="str">
            <v>IA9999</v>
          </cell>
          <cell r="D1536" t="str">
            <v>Trial Balance</v>
          </cell>
          <cell r="E1536" t="str">
            <v>IC1000</v>
          </cell>
          <cell r="F1536" t="str">
            <v>SOCI - Total Income and Expenditure</v>
          </cell>
          <cell r="G1536" t="str">
            <v>IE3000</v>
          </cell>
          <cell r="H1536" t="str">
            <v>Expenditure</v>
          </cell>
          <cell r="I1536" t="str">
            <v>IG4000</v>
          </cell>
          <cell r="J1536" t="str">
            <v>Operating Expenses Excluding Employee Expenses</v>
          </cell>
          <cell r="K1536" t="str">
            <v>IJ4000</v>
          </cell>
          <cell r="L1536" t="str">
            <v>Operating Expenses Excluding Employee Expenses</v>
          </cell>
          <cell r="M1536" t="str">
            <v>IL4150</v>
          </cell>
          <cell r="N1536" t="str">
            <v>Supplies and Services - Clinical (Excluding Drugs Costs)</v>
          </cell>
          <cell r="O1536" t="str">
            <v>IN4150</v>
          </cell>
          <cell r="P1536" t="str">
            <v>Supplies and Services - Clinical (Excluding Drugs Costs)</v>
          </cell>
          <cell r="Q1536" t="str">
            <v>IP4150</v>
          </cell>
          <cell r="R1536" t="str">
            <v>Supplies and Services - Clinical (Excluding Drugs Costs)</v>
          </cell>
        </row>
        <row r="1537">
          <cell r="A1537">
            <v>709000</v>
          </cell>
          <cell r="B1537" t="str">
            <v>Maxillo Facial Implants</v>
          </cell>
          <cell r="C1537" t="str">
            <v>IA9999</v>
          </cell>
          <cell r="D1537" t="str">
            <v>Trial Balance</v>
          </cell>
          <cell r="E1537" t="str">
            <v>IC1000</v>
          </cell>
          <cell r="F1537" t="str">
            <v>SOCI - Total Income and Expenditure</v>
          </cell>
          <cell r="G1537" t="str">
            <v>IE3000</v>
          </cell>
          <cell r="H1537" t="str">
            <v>Expenditure</v>
          </cell>
          <cell r="I1537" t="str">
            <v>IG4000</v>
          </cell>
          <cell r="J1537" t="str">
            <v>Operating Expenses Excluding Employee Expenses</v>
          </cell>
          <cell r="K1537" t="str">
            <v>IJ4000</v>
          </cell>
          <cell r="L1537" t="str">
            <v>Operating Expenses Excluding Employee Expenses</v>
          </cell>
          <cell r="M1537" t="str">
            <v>IL4150</v>
          </cell>
          <cell r="N1537" t="str">
            <v>Supplies and Services - Clinical (Excluding Drugs Costs)</v>
          </cell>
          <cell r="O1537" t="str">
            <v>IN4150</v>
          </cell>
          <cell r="P1537" t="str">
            <v>Supplies and Services - Clinical (Excluding Drugs Costs)</v>
          </cell>
          <cell r="Q1537" t="str">
            <v>IP4150</v>
          </cell>
          <cell r="R1537" t="str">
            <v>Supplies and Services - Clinical (Excluding Drugs Costs)</v>
          </cell>
        </row>
        <row r="1538">
          <cell r="A1538">
            <v>709100</v>
          </cell>
          <cell r="B1538" t="str">
            <v>Cochlea Implants</v>
          </cell>
          <cell r="C1538" t="str">
            <v>IA9999</v>
          </cell>
          <cell r="D1538" t="str">
            <v>Trial Balance</v>
          </cell>
          <cell r="E1538" t="str">
            <v>IC1000</v>
          </cell>
          <cell r="F1538" t="str">
            <v>SOCI - Total Income and Expenditure</v>
          </cell>
          <cell r="G1538" t="str">
            <v>IE3000</v>
          </cell>
          <cell r="H1538" t="str">
            <v>Expenditure</v>
          </cell>
          <cell r="I1538" t="str">
            <v>IG4000</v>
          </cell>
          <cell r="J1538" t="str">
            <v>Operating Expenses Excluding Employee Expenses</v>
          </cell>
          <cell r="K1538" t="str">
            <v>IJ4000</v>
          </cell>
          <cell r="L1538" t="str">
            <v>Operating Expenses Excluding Employee Expenses</v>
          </cell>
          <cell r="M1538" t="str">
            <v>IL4150</v>
          </cell>
          <cell r="N1538" t="str">
            <v>Supplies and Services - Clinical (Excluding Drugs Costs)</v>
          </cell>
          <cell r="O1538" t="str">
            <v>IN4150</v>
          </cell>
          <cell r="P1538" t="str">
            <v>Supplies and Services - Clinical (Excluding Drugs Costs)</v>
          </cell>
          <cell r="Q1538" t="str">
            <v>IP4150</v>
          </cell>
          <cell r="R1538" t="str">
            <v>Supplies and Services - Clinical (Excluding Drugs Costs)</v>
          </cell>
        </row>
        <row r="1539">
          <cell r="A1539">
            <v>709200</v>
          </cell>
          <cell r="B1539" t="str">
            <v>Ophthalmic Implants</v>
          </cell>
          <cell r="C1539" t="str">
            <v>IA9999</v>
          </cell>
          <cell r="D1539" t="str">
            <v>Trial Balance</v>
          </cell>
          <cell r="E1539" t="str">
            <v>IC1000</v>
          </cell>
          <cell r="F1539" t="str">
            <v>SOCI - Total Income and Expenditure</v>
          </cell>
          <cell r="G1539" t="str">
            <v>IE3000</v>
          </cell>
          <cell r="H1539" t="str">
            <v>Expenditure</v>
          </cell>
          <cell r="I1539" t="str">
            <v>IG4000</v>
          </cell>
          <cell r="J1539" t="str">
            <v>Operating Expenses Excluding Employee Expenses</v>
          </cell>
          <cell r="K1539" t="str">
            <v>IJ4000</v>
          </cell>
          <cell r="L1539" t="str">
            <v>Operating Expenses Excluding Employee Expenses</v>
          </cell>
          <cell r="M1539" t="str">
            <v>IL4150</v>
          </cell>
          <cell r="N1539" t="str">
            <v>Supplies and Services - Clinical (Excluding Drugs Costs)</v>
          </cell>
          <cell r="O1539" t="str">
            <v>IN4150</v>
          </cell>
          <cell r="P1539" t="str">
            <v>Supplies and Services - Clinical (Excluding Drugs Costs)</v>
          </cell>
          <cell r="Q1539" t="str">
            <v>IP4150</v>
          </cell>
          <cell r="R1539" t="str">
            <v>Supplies and Services - Clinical (Excluding Drugs Costs)</v>
          </cell>
        </row>
        <row r="1540">
          <cell r="A1540">
            <v>709300</v>
          </cell>
          <cell r="B1540" t="str">
            <v>Vascular Implants</v>
          </cell>
          <cell r="C1540" t="str">
            <v>IA9999</v>
          </cell>
          <cell r="D1540" t="str">
            <v>Trial Balance</v>
          </cell>
          <cell r="E1540" t="str">
            <v>IC1000</v>
          </cell>
          <cell r="F1540" t="str">
            <v>SOCI - Total Income and Expenditure</v>
          </cell>
          <cell r="G1540" t="str">
            <v>IE3000</v>
          </cell>
          <cell r="H1540" t="str">
            <v>Expenditure</v>
          </cell>
          <cell r="I1540" t="str">
            <v>IG4000</v>
          </cell>
          <cell r="J1540" t="str">
            <v>Operating Expenses Excluding Employee Expenses</v>
          </cell>
          <cell r="K1540" t="str">
            <v>IJ4000</v>
          </cell>
          <cell r="L1540" t="str">
            <v>Operating Expenses Excluding Employee Expenses</v>
          </cell>
          <cell r="M1540" t="str">
            <v>IL4150</v>
          </cell>
          <cell r="N1540" t="str">
            <v>Supplies and Services - Clinical (Excluding Drugs Costs)</v>
          </cell>
          <cell r="O1540" t="str">
            <v>IN4150</v>
          </cell>
          <cell r="P1540" t="str">
            <v>Supplies and Services - Clinical (Excluding Drugs Costs)</v>
          </cell>
          <cell r="Q1540" t="str">
            <v>IP4150</v>
          </cell>
          <cell r="R1540" t="str">
            <v>Supplies and Services - Clinical (Excluding Drugs Costs)</v>
          </cell>
        </row>
        <row r="1541">
          <cell r="A1541">
            <v>709400</v>
          </cell>
          <cell r="B1541" t="str">
            <v>Orthopaedic Implants - Hips</v>
          </cell>
          <cell r="C1541" t="str">
            <v>IA9999</v>
          </cell>
          <cell r="D1541" t="str">
            <v>Trial Balance</v>
          </cell>
          <cell r="E1541" t="str">
            <v>IC1000</v>
          </cell>
          <cell r="F1541" t="str">
            <v>SOCI - Total Income and Expenditure</v>
          </cell>
          <cell r="G1541" t="str">
            <v>IE3000</v>
          </cell>
          <cell r="H1541" t="str">
            <v>Expenditure</v>
          </cell>
          <cell r="I1541" t="str">
            <v>IG4000</v>
          </cell>
          <cell r="J1541" t="str">
            <v>Operating Expenses Excluding Employee Expenses</v>
          </cell>
          <cell r="K1541" t="str">
            <v>IJ4000</v>
          </cell>
          <cell r="L1541" t="str">
            <v>Operating Expenses Excluding Employee Expenses</v>
          </cell>
          <cell r="M1541" t="str">
            <v>IL4150</v>
          </cell>
          <cell r="N1541" t="str">
            <v>Supplies and Services - Clinical (Excluding Drugs Costs)</v>
          </cell>
          <cell r="O1541" t="str">
            <v>IN4150</v>
          </cell>
          <cell r="P1541" t="str">
            <v>Supplies and Services - Clinical (Excluding Drugs Costs)</v>
          </cell>
          <cell r="Q1541" t="str">
            <v>IP4150</v>
          </cell>
          <cell r="R1541" t="str">
            <v>Supplies and Services - Clinical (Excluding Drugs Costs)</v>
          </cell>
        </row>
        <row r="1542">
          <cell r="A1542">
            <v>709500</v>
          </cell>
          <cell r="B1542" t="str">
            <v>Orthopaedic Implants - Knees</v>
          </cell>
          <cell r="C1542" t="str">
            <v>IA9999</v>
          </cell>
          <cell r="D1542" t="str">
            <v>Trial Balance</v>
          </cell>
          <cell r="E1542" t="str">
            <v>IC1000</v>
          </cell>
          <cell r="F1542" t="str">
            <v>SOCI - Total Income and Expenditure</v>
          </cell>
          <cell r="G1542" t="str">
            <v>IE3000</v>
          </cell>
          <cell r="H1542" t="str">
            <v>Expenditure</v>
          </cell>
          <cell r="I1542" t="str">
            <v>IG4000</v>
          </cell>
          <cell r="J1542" t="str">
            <v>Operating Expenses Excluding Employee Expenses</v>
          </cell>
          <cell r="K1542" t="str">
            <v>IJ4000</v>
          </cell>
          <cell r="L1542" t="str">
            <v>Operating Expenses Excluding Employee Expenses</v>
          </cell>
          <cell r="M1542" t="str">
            <v>IL4150</v>
          </cell>
          <cell r="N1542" t="str">
            <v>Supplies and Services - Clinical (Excluding Drugs Costs)</v>
          </cell>
          <cell r="O1542" t="str">
            <v>IN4150</v>
          </cell>
          <cell r="P1542" t="str">
            <v>Supplies and Services - Clinical (Excluding Drugs Costs)</v>
          </cell>
          <cell r="Q1542" t="str">
            <v>IP4150</v>
          </cell>
          <cell r="R1542" t="str">
            <v>Supplies and Services - Clinical (Excluding Drugs Costs)</v>
          </cell>
        </row>
        <row r="1543">
          <cell r="A1543">
            <v>709600</v>
          </cell>
          <cell r="B1543" t="str">
            <v>Orthopaedic Implants - Other</v>
          </cell>
          <cell r="C1543" t="str">
            <v>IA9999</v>
          </cell>
          <cell r="D1543" t="str">
            <v>Trial Balance</v>
          </cell>
          <cell r="E1543" t="str">
            <v>IC1000</v>
          </cell>
          <cell r="F1543" t="str">
            <v>SOCI - Total Income and Expenditure</v>
          </cell>
          <cell r="G1543" t="str">
            <v>IE3000</v>
          </cell>
          <cell r="H1543" t="str">
            <v>Expenditure</v>
          </cell>
          <cell r="I1543" t="str">
            <v>IG4000</v>
          </cell>
          <cell r="J1543" t="str">
            <v>Operating Expenses Excluding Employee Expenses</v>
          </cell>
          <cell r="K1543" t="str">
            <v>IJ4000</v>
          </cell>
          <cell r="L1543" t="str">
            <v>Operating Expenses Excluding Employee Expenses</v>
          </cell>
          <cell r="M1543" t="str">
            <v>IL4150</v>
          </cell>
          <cell r="N1543" t="str">
            <v>Supplies and Services - Clinical (Excluding Drugs Costs)</v>
          </cell>
          <cell r="O1543" t="str">
            <v>IN4150</v>
          </cell>
          <cell r="P1543" t="str">
            <v>Supplies and Services - Clinical (Excluding Drugs Costs)</v>
          </cell>
          <cell r="Q1543" t="str">
            <v>IP4150</v>
          </cell>
          <cell r="R1543" t="str">
            <v>Supplies and Services - Clinical (Excluding Drugs Costs)</v>
          </cell>
        </row>
        <row r="1544">
          <cell r="A1544">
            <v>709610</v>
          </cell>
          <cell r="B1544" t="str">
            <v>Spinal Implants</v>
          </cell>
          <cell r="C1544" t="str">
            <v>IA9999</v>
          </cell>
          <cell r="D1544" t="str">
            <v>Trial Balance</v>
          </cell>
          <cell r="E1544" t="str">
            <v>IC1000</v>
          </cell>
          <cell r="F1544" t="str">
            <v>SOCI - Total Income and Expenditure</v>
          </cell>
          <cell r="G1544" t="str">
            <v>IE3000</v>
          </cell>
          <cell r="H1544" t="str">
            <v>Expenditure</v>
          </cell>
          <cell r="I1544" t="str">
            <v>IG4000</v>
          </cell>
          <cell r="J1544" t="str">
            <v>Operating Expenses Excluding Employee Expenses</v>
          </cell>
          <cell r="K1544" t="str">
            <v>IJ4000</v>
          </cell>
          <cell r="L1544" t="str">
            <v>Operating Expenses Excluding Employee Expenses</v>
          </cell>
          <cell r="M1544" t="str">
            <v>IL4150</v>
          </cell>
          <cell r="N1544" t="str">
            <v>Supplies and Services - Clinical (Excluding Drugs Costs)</v>
          </cell>
          <cell r="O1544" t="str">
            <v>IN4150</v>
          </cell>
          <cell r="P1544" t="str">
            <v>Supplies and Services - Clinical (Excluding Drugs Costs)</v>
          </cell>
          <cell r="Q1544" t="str">
            <v>IP4150</v>
          </cell>
          <cell r="R1544" t="str">
            <v>Supplies and Services - Clinical (Excluding Drugs Costs)</v>
          </cell>
        </row>
        <row r="1545">
          <cell r="A1545">
            <v>709660</v>
          </cell>
          <cell r="B1545" t="str">
            <v>Orthopaedic Fixators</v>
          </cell>
          <cell r="C1545" t="str">
            <v>IA9999</v>
          </cell>
          <cell r="D1545" t="str">
            <v>Trial Balance</v>
          </cell>
          <cell r="E1545" t="str">
            <v>IC1000</v>
          </cell>
          <cell r="F1545" t="str">
            <v>SOCI - Total Income and Expenditure</v>
          </cell>
          <cell r="G1545" t="str">
            <v>IE3000</v>
          </cell>
          <cell r="H1545" t="str">
            <v>Expenditure</v>
          </cell>
          <cell r="I1545" t="str">
            <v>IG4000</v>
          </cell>
          <cell r="J1545" t="str">
            <v>Operating Expenses Excluding Employee Expenses</v>
          </cell>
          <cell r="K1545" t="str">
            <v>IJ4000</v>
          </cell>
          <cell r="L1545" t="str">
            <v>Operating Expenses Excluding Employee Expenses</v>
          </cell>
          <cell r="M1545" t="str">
            <v>IL4150</v>
          </cell>
          <cell r="N1545" t="str">
            <v>Supplies and Services - Clinical (Excluding Drugs Costs)</v>
          </cell>
          <cell r="O1545" t="str">
            <v>IN4150</v>
          </cell>
          <cell r="P1545" t="str">
            <v>Supplies and Services - Clinical (Excluding Drugs Costs)</v>
          </cell>
          <cell r="Q1545" t="str">
            <v>IP4150</v>
          </cell>
          <cell r="R1545" t="str">
            <v>Supplies and Services - Clinical (Excluding Drugs Costs)</v>
          </cell>
        </row>
        <row r="1546">
          <cell r="A1546">
            <v>709670</v>
          </cell>
          <cell r="B1546" t="str">
            <v>Orthopaedic Trauma Products</v>
          </cell>
          <cell r="C1546" t="str">
            <v>IA9999</v>
          </cell>
          <cell r="D1546" t="str">
            <v>Trial Balance</v>
          </cell>
          <cell r="E1546" t="str">
            <v>IC1000</v>
          </cell>
          <cell r="F1546" t="str">
            <v>SOCI - Total Income and Expenditure</v>
          </cell>
          <cell r="G1546" t="str">
            <v>IE3000</v>
          </cell>
          <cell r="H1546" t="str">
            <v>Expenditure</v>
          </cell>
          <cell r="I1546" t="str">
            <v>IG4000</v>
          </cell>
          <cell r="J1546" t="str">
            <v>Operating Expenses Excluding Employee Expenses</v>
          </cell>
          <cell r="K1546" t="str">
            <v>IJ4000</v>
          </cell>
          <cell r="L1546" t="str">
            <v>Operating Expenses Excluding Employee Expenses</v>
          </cell>
          <cell r="M1546" t="str">
            <v>IL4150</v>
          </cell>
          <cell r="N1546" t="str">
            <v>Supplies and Services - Clinical (Excluding Drugs Costs)</v>
          </cell>
          <cell r="O1546" t="str">
            <v>IN4150</v>
          </cell>
          <cell r="P1546" t="str">
            <v>Supplies and Services - Clinical (Excluding Drugs Costs)</v>
          </cell>
          <cell r="Q1546" t="str">
            <v>IP4150</v>
          </cell>
          <cell r="R1546" t="str">
            <v>Supplies and Services - Clinical (Excluding Drugs Costs)</v>
          </cell>
        </row>
        <row r="1547">
          <cell r="A1547">
            <v>709700</v>
          </cell>
          <cell r="B1547" t="str">
            <v>Home Loans</v>
          </cell>
          <cell r="C1547" t="str">
            <v>IA9999</v>
          </cell>
          <cell r="D1547" t="str">
            <v>Trial Balance</v>
          </cell>
          <cell r="E1547" t="str">
            <v>IC1000</v>
          </cell>
          <cell r="F1547" t="str">
            <v>SOCI - Total Income and Expenditure</v>
          </cell>
          <cell r="G1547" t="str">
            <v>IE3000</v>
          </cell>
          <cell r="H1547" t="str">
            <v>Expenditure</v>
          </cell>
          <cell r="I1547" t="str">
            <v>IG4000</v>
          </cell>
          <cell r="J1547" t="str">
            <v>Operating Expenses Excluding Employee Expenses</v>
          </cell>
          <cell r="K1547" t="str">
            <v>IJ4000</v>
          </cell>
          <cell r="L1547" t="str">
            <v>Operating Expenses Excluding Employee Expenses</v>
          </cell>
          <cell r="M1547" t="str">
            <v>IL4150</v>
          </cell>
          <cell r="N1547" t="str">
            <v>Supplies and Services - Clinical (Excluding Drugs Costs)</v>
          </cell>
          <cell r="O1547" t="str">
            <v>IN4150</v>
          </cell>
          <cell r="P1547" t="str">
            <v>Supplies and Services - Clinical (Excluding Drugs Costs)</v>
          </cell>
          <cell r="Q1547" t="str">
            <v>IP4150</v>
          </cell>
          <cell r="R1547" t="str">
            <v>Supplies and Services - Clinical (Excluding Drugs Costs)</v>
          </cell>
        </row>
        <row r="1548">
          <cell r="A1548">
            <v>709800</v>
          </cell>
          <cell r="B1548" t="str">
            <v>Appliances: Prosthesis</v>
          </cell>
          <cell r="C1548" t="str">
            <v>IA9999</v>
          </cell>
          <cell r="D1548" t="str">
            <v>Trial Balance</v>
          </cell>
          <cell r="E1548" t="str">
            <v>IC1000</v>
          </cell>
          <cell r="F1548" t="str">
            <v>SOCI - Total Income and Expenditure</v>
          </cell>
          <cell r="G1548" t="str">
            <v>IE3000</v>
          </cell>
          <cell r="H1548" t="str">
            <v>Expenditure</v>
          </cell>
          <cell r="I1548" t="str">
            <v>IG4000</v>
          </cell>
          <cell r="J1548" t="str">
            <v>Operating Expenses Excluding Employee Expenses</v>
          </cell>
          <cell r="K1548" t="str">
            <v>IJ4000</v>
          </cell>
          <cell r="L1548" t="str">
            <v>Operating Expenses Excluding Employee Expenses</v>
          </cell>
          <cell r="M1548" t="str">
            <v>IL4150</v>
          </cell>
          <cell r="N1548" t="str">
            <v>Supplies and Services - Clinical (Excluding Drugs Costs)</v>
          </cell>
          <cell r="O1548" t="str">
            <v>IN4150</v>
          </cell>
          <cell r="P1548" t="str">
            <v>Supplies and Services - Clinical (Excluding Drugs Costs)</v>
          </cell>
          <cell r="Q1548" t="str">
            <v>IP4150</v>
          </cell>
          <cell r="R1548" t="str">
            <v>Supplies and Services - Clinical (Excluding Drugs Costs)</v>
          </cell>
        </row>
        <row r="1549">
          <cell r="A1549">
            <v>709900</v>
          </cell>
          <cell r="B1549" t="str">
            <v>Appliances: Buggies and Accessories</v>
          </cell>
          <cell r="C1549" t="str">
            <v>IA9999</v>
          </cell>
          <cell r="D1549" t="str">
            <v>Trial Balance</v>
          </cell>
          <cell r="E1549" t="str">
            <v>IC1000</v>
          </cell>
          <cell r="F1549" t="str">
            <v>SOCI - Total Income and Expenditure</v>
          </cell>
          <cell r="G1549" t="str">
            <v>IE3000</v>
          </cell>
          <cell r="H1549" t="str">
            <v>Expenditure</v>
          </cell>
          <cell r="I1549" t="str">
            <v>IG4000</v>
          </cell>
          <cell r="J1549" t="str">
            <v>Operating Expenses Excluding Employee Expenses</v>
          </cell>
          <cell r="K1549" t="str">
            <v>IJ4000</v>
          </cell>
          <cell r="L1549" t="str">
            <v>Operating Expenses Excluding Employee Expenses</v>
          </cell>
          <cell r="M1549" t="str">
            <v>IL4150</v>
          </cell>
          <cell r="N1549" t="str">
            <v>Supplies and Services - Clinical (Excluding Drugs Costs)</v>
          </cell>
          <cell r="O1549" t="str">
            <v>IN4150</v>
          </cell>
          <cell r="P1549" t="str">
            <v>Supplies and Services - Clinical (Excluding Drugs Costs)</v>
          </cell>
          <cell r="Q1549" t="str">
            <v>IP4150</v>
          </cell>
          <cell r="R1549" t="str">
            <v>Supplies and Services - Clinical (Excluding Drugs Costs)</v>
          </cell>
        </row>
        <row r="1550">
          <cell r="A1550">
            <v>710000</v>
          </cell>
          <cell r="B1550" t="str">
            <v>Appliances: Disabled Living Aids</v>
          </cell>
          <cell r="C1550" t="str">
            <v>IA9999</v>
          </cell>
          <cell r="D1550" t="str">
            <v>Trial Balance</v>
          </cell>
          <cell r="E1550" t="str">
            <v>IC1000</v>
          </cell>
          <cell r="F1550" t="str">
            <v>SOCI - Total Income and Expenditure</v>
          </cell>
          <cell r="G1550" t="str">
            <v>IE3000</v>
          </cell>
          <cell r="H1550" t="str">
            <v>Expenditure</v>
          </cell>
          <cell r="I1550" t="str">
            <v>IG4000</v>
          </cell>
          <cell r="J1550" t="str">
            <v>Operating Expenses Excluding Employee Expenses</v>
          </cell>
          <cell r="K1550" t="str">
            <v>IJ4000</v>
          </cell>
          <cell r="L1550" t="str">
            <v>Operating Expenses Excluding Employee Expenses</v>
          </cell>
          <cell r="M1550" t="str">
            <v>IL4150</v>
          </cell>
          <cell r="N1550" t="str">
            <v>Supplies and Services - Clinical (Excluding Drugs Costs)</v>
          </cell>
          <cell r="O1550" t="str">
            <v>IN4150</v>
          </cell>
          <cell r="P1550" t="str">
            <v>Supplies and Services - Clinical (Excluding Drugs Costs)</v>
          </cell>
          <cell r="Q1550" t="str">
            <v>IP4150</v>
          </cell>
          <cell r="R1550" t="str">
            <v>Supplies and Services - Clinical (Excluding Drugs Costs)</v>
          </cell>
        </row>
        <row r="1551">
          <cell r="A1551">
            <v>710100</v>
          </cell>
          <cell r="B1551" t="str">
            <v>Appliances: Environmental Controls</v>
          </cell>
          <cell r="C1551" t="str">
            <v>IA9999</v>
          </cell>
          <cell r="D1551" t="str">
            <v>Trial Balance</v>
          </cell>
          <cell r="E1551" t="str">
            <v>IC1000</v>
          </cell>
          <cell r="F1551" t="str">
            <v>SOCI - Total Income and Expenditure</v>
          </cell>
          <cell r="G1551" t="str">
            <v>IE3000</v>
          </cell>
          <cell r="H1551" t="str">
            <v>Expenditure</v>
          </cell>
          <cell r="I1551" t="str">
            <v>IG4000</v>
          </cell>
          <cell r="J1551" t="str">
            <v>Operating Expenses Excluding Employee Expenses</v>
          </cell>
          <cell r="K1551" t="str">
            <v>IJ4000</v>
          </cell>
          <cell r="L1551" t="str">
            <v>Operating Expenses Excluding Employee Expenses</v>
          </cell>
          <cell r="M1551" t="str">
            <v>IL4150</v>
          </cell>
          <cell r="N1551" t="str">
            <v>Supplies and Services - Clinical (Excluding Drugs Costs)</v>
          </cell>
          <cell r="O1551" t="str">
            <v>IN4150</v>
          </cell>
          <cell r="P1551" t="str">
            <v>Supplies and Services - Clinical (Excluding Drugs Costs)</v>
          </cell>
          <cell r="Q1551" t="str">
            <v>IP4150</v>
          </cell>
          <cell r="R1551" t="str">
            <v>Supplies and Services - Clinical (Excluding Drugs Costs)</v>
          </cell>
        </row>
        <row r="1552">
          <cell r="A1552">
            <v>710200</v>
          </cell>
          <cell r="B1552" t="str">
            <v>Appliances: War Pensioners</v>
          </cell>
          <cell r="C1552" t="str">
            <v>IA9999</v>
          </cell>
          <cell r="D1552" t="str">
            <v>Trial Balance</v>
          </cell>
          <cell r="E1552" t="str">
            <v>IC1000</v>
          </cell>
          <cell r="F1552" t="str">
            <v>SOCI - Total Income and Expenditure</v>
          </cell>
          <cell r="G1552" t="str">
            <v>IE3000</v>
          </cell>
          <cell r="H1552" t="str">
            <v>Expenditure</v>
          </cell>
          <cell r="I1552" t="str">
            <v>IG4000</v>
          </cell>
          <cell r="J1552" t="str">
            <v>Operating Expenses Excluding Employee Expenses</v>
          </cell>
          <cell r="K1552" t="str">
            <v>IJ4000</v>
          </cell>
          <cell r="L1552" t="str">
            <v>Operating Expenses Excluding Employee Expenses</v>
          </cell>
          <cell r="M1552" t="str">
            <v>IL4150</v>
          </cell>
          <cell r="N1552" t="str">
            <v>Supplies and Services - Clinical (Excluding Drugs Costs)</v>
          </cell>
          <cell r="O1552" t="str">
            <v>IN4150</v>
          </cell>
          <cell r="P1552" t="str">
            <v>Supplies and Services - Clinical (Excluding Drugs Costs)</v>
          </cell>
          <cell r="Q1552" t="str">
            <v>IP4150</v>
          </cell>
          <cell r="R1552" t="str">
            <v>Supplies and Services - Clinical (Excluding Drugs Costs)</v>
          </cell>
        </row>
        <row r="1553">
          <cell r="A1553">
            <v>710300</v>
          </cell>
          <cell r="B1553" t="str">
            <v>Appliances: Limbs</v>
          </cell>
          <cell r="C1553" t="str">
            <v>IA9999</v>
          </cell>
          <cell r="D1553" t="str">
            <v>Trial Balance</v>
          </cell>
          <cell r="E1553" t="str">
            <v>IC1000</v>
          </cell>
          <cell r="F1553" t="str">
            <v>SOCI - Total Income and Expenditure</v>
          </cell>
          <cell r="G1553" t="str">
            <v>IE3000</v>
          </cell>
          <cell r="H1553" t="str">
            <v>Expenditure</v>
          </cell>
          <cell r="I1553" t="str">
            <v>IG4000</v>
          </cell>
          <cell r="J1553" t="str">
            <v>Operating Expenses Excluding Employee Expenses</v>
          </cell>
          <cell r="K1553" t="str">
            <v>IJ4000</v>
          </cell>
          <cell r="L1553" t="str">
            <v>Operating Expenses Excluding Employee Expenses</v>
          </cell>
          <cell r="M1553" t="str">
            <v>IL4150</v>
          </cell>
          <cell r="N1553" t="str">
            <v>Supplies and Services - Clinical (Excluding Drugs Costs)</v>
          </cell>
          <cell r="O1553" t="str">
            <v>IN4150</v>
          </cell>
          <cell r="P1553" t="str">
            <v>Supplies and Services - Clinical (Excluding Drugs Costs)</v>
          </cell>
          <cell r="Q1553" t="str">
            <v>IP4150</v>
          </cell>
          <cell r="R1553" t="str">
            <v>Supplies and Services - Clinical (Excluding Drugs Costs)</v>
          </cell>
        </row>
        <row r="1554">
          <cell r="A1554">
            <v>710400</v>
          </cell>
          <cell r="B1554" t="str">
            <v>Appliances: Wheelchairs</v>
          </cell>
          <cell r="C1554" t="str">
            <v>IA9999</v>
          </cell>
          <cell r="D1554" t="str">
            <v>Trial Balance</v>
          </cell>
          <cell r="E1554" t="str">
            <v>IC1000</v>
          </cell>
          <cell r="F1554" t="str">
            <v>SOCI - Total Income and Expenditure</v>
          </cell>
          <cell r="G1554" t="str">
            <v>IE3000</v>
          </cell>
          <cell r="H1554" t="str">
            <v>Expenditure</v>
          </cell>
          <cell r="I1554" t="str">
            <v>IG4000</v>
          </cell>
          <cell r="J1554" t="str">
            <v>Operating Expenses Excluding Employee Expenses</v>
          </cell>
          <cell r="K1554" t="str">
            <v>IJ4000</v>
          </cell>
          <cell r="L1554" t="str">
            <v>Operating Expenses Excluding Employee Expenses</v>
          </cell>
          <cell r="M1554" t="str">
            <v>IL4150</v>
          </cell>
          <cell r="N1554" t="str">
            <v>Supplies and Services - Clinical (Excluding Drugs Costs)</v>
          </cell>
          <cell r="O1554" t="str">
            <v>IN4150</v>
          </cell>
          <cell r="P1554" t="str">
            <v>Supplies and Services - Clinical (Excluding Drugs Costs)</v>
          </cell>
          <cell r="Q1554" t="str">
            <v>IP4150</v>
          </cell>
          <cell r="R1554" t="str">
            <v>Supplies and Services - Clinical (Excluding Drugs Costs)</v>
          </cell>
        </row>
        <row r="1555">
          <cell r="A1555">
            <v>710500</v>
          </cell>
          <cell r="B1555" t="str">
            <v>Appliances: Special Seating</v>
          </cell>
          <cell r="C1555" t="str">
            <v>IA9999</v>
          </cell>
          <cell r="D1555" t="str">
            <v>Trial Balance</v>
          </cell>
          <cell r="E1555" t="str">
            <v>IC1000</v>
          </cell>
          <cell r="F1555" t="str">
            <v>SOCI - Total Income and Expenditure</v>
          </cell>
          <cell r="G1555" t="str">
            <v>IE3000</v>
          </cell>
          <cell r="H1555" t="str">
            <v>Expenditure</v>
          </cell>
          <cell r="I1555" t="str">
            <v>IG4000</v>
          </cell>
          <cell r="J1555" t="str">
            <v>Operating Expenses Excluding Employee Expenses</v>
          </cell>
          <cell r="K1555" t="str">
            <v>IJ4000</v>
          </cell>
          <cell r="L1555" t="str">
            <v>Operating Expenses Excluding Employee Expenses</v>
          </cell>
          <cell r="M1555" t="str">
            <v>IL4150</v>
          </cell>
          <cell r="N1555" t="str">
            <v>Supplies and Services - Clinical (Excluding Drugs Costs)</v>
          </cell>
          <cell r="O1555" t="str">
            <v>IN4150</v>
          </cell>
          <cell r="P1555" t="str">
            <v>Supplies and Services - Clinical (Excluding Drugs Costs)</v>
          </cell>
          <cell r="Q1555" t="str">
            <v>IP4150</v>
          </cell>
          <cell r="R1555" t="str">
            <v>Supplies and Services - Clinical (Excluding Drugs Costs)</v>
          </cell>
        </row>
        <row r="1556">
          <cell r="A1556">
            <v>710600</v>
          </cell>
          <cell r="B1556" t="str">
            <v>Appliances: Mods / Construction</v>
          </cell>
          <cell r="C1556" t="str">
            <v>IA9999</v>
          </cell>
          <cell r="D1556" t="str">
            <v>Trial Balance</v>
          </cell>
          <cell r="E1556" t="str">
            <v>IC1000</v>
          </cell>
          <cell r="F1556" t="str">
            <v>SOCI - Total Income and Expenditure</v>
          </cell>
          <cell r="G1556" t="str">
            <v>IE3000</v>
          </cell>
          <cell r="H1556" t="str">
            <v>Expenditure</v>
          </cell>
          <cell r="I1556" t="str">
            <v>IG4000</v>
          </cell>
          <cell r="J1556" t="str">
            <v>Operating Expenses Excluding Employee Expenses</v>
          </cell>
          <cell r="K1556" t="str">
            <v>IJ4000</v>
          </cell>
          <cell r="L1556" t="str">
            <v>Operating Expenses Excluding Employee Expenses</v>
          </cell>
          <cell r="M1556" t="str">
            <v>IL4150</v>
          </cell>
          <cell r="N1556" t="str">
            <v>Supplies and Services - Clinical (Excluding Drugs Costs)</v>
          </cell>
          <cell r="O1556" t="str">
            <v>IN4150</v>
          </cell>
          <cell r="P1556" t="str">
            <v>Supplies and Services - Clinical (Excluding Drugs Costs)</v>
          </cell>
          <cell r="Q1556" t="str">
            <v>IP4150</v>
          </cell>
          <cell r="R1556" t="str">
            <v>Supplies and Services - Clinical (Excluding Drugs Costs)</v>
          </cell>
        </row>
        <row r="1557">
          <cell r="A1557">
            <v>710700</v>
          </cell>
          <cell r="B1557" t="str">
            <v>Appliances: Storage</v>
          </cell>
          <cell r="C1557" t="str">
            <v>IA9999</v>
          </cell>
          <cell r="D1557" t="str">
            <v>Trial Balance</v>
          </cell>
          <cell r="E1557" t="str">
            <v>IC1000</v>
          </cell>
          <cell r="F1557" t="str">
            <v>SOCI - Total Income and Expenditure</v>
          </cell>
          <cell r="G1557" t="str">
            <v>IE3000</v>
          </cell>
          <cell r="H1557" t="str">
            <v>Expenditure</v>
          </cell>
          <cell r="I1557" t="str">
            <v>IG4000</v>
          </cell>
          <cell r="J1557" t="str">
            <v>Operating Expenses Excluding Employee Expenses</v>
          </cell>
          <cell r="K1557" t="str">
            <v>IJ4000</v>
          </cell>
          <cell r="L1557" t="str">
            <v>Operating Expenses Excluding Employee Expenses</v>
          </cell>
          <cell r="M1557" t="str">
            <v>IL4150</v>
          </cell>
          <cell r="N1557" t="str">
            <v>Supplies and Services - Clinical (Excluding Drugs Costs)</v>
          </cell>
          <cell r="O1557" t="str">
            <v>IN4150</v>
          </cell>
          <cell r="P1557" t="str">
            <v>Supplies and Services - Clinical (Excluding Drugs Costs)</v>
          </cell>
          <cell r="Q1557" t="str">
            <v>IP4150</v>
          </cell>
          <cell r="R1557" t="str">
            <v>Supplies and Services - Clinical (Excluding Drugs Costs)</v>
          </cell>
        </row>
        <row r="1558">
          <cell r="A1558">
            <v>710800</v>
          </cell>
          <cell r="B1558" t="str">
            <v>Appliances: Special Cushions</v>
          </cell>
          <cell r="C1558" t="str">
            <v>IA9999</v>
          </cell>
          <cell r="D1558" t="str">
            <v>Trial Balance</v>
          </cell>
          <cell r="E1558" t="str">
            <v>IC1000</v>
          </cell>
          <cell r="F1558" t="str">
            <v>SOCI - Total Income and Expenditure</v>
          </cell>
          <cell r="G1558" t="str">
            <v>IE3000</v>
          </cell>
          <cell r="H1558" t="str">
            <v>Expenditure</v>
          </cell>
          <cell r="I1558" t="str">
            <v>IG4000</v>
          </cell>
          <cell r="J1558" t="str">
            <v>Operating Expenses Excluding Employee Expenses</v>
          </cell>
          <cell r="K1558" t="str">
            <v>IJ4000</v>
          </cell>
          <cell r="L1558" t="str">
            <v>Operating Expenses Excluding Employee Expenses</v>
          </cell>
          <cell r="M1558" t="str">
            <v>IL4150</v>
          </cell>
          <cell r="N1558" t="str">
            <v>Supplies and Services - Clinical (Excluding Drugs Costs)</v>
          </cell>
          <cell r="O1558" t="str">
            <v>IN4150</v>
          </cell>
          <cell r="P1558" t="str">
            <v>Supplies and Services - Clinical (Excluding Drugs Costs)</v>
          </cell>
          <cell r="Q1558" t="str">
            <v>IP4150</v>
          </cell>
          <cell r="R1558" t="str">
            <v>Supplies and Services - Clinical (Excluding Drugs Costs)</v>
          </cell>
        </row>
        <row r="1559">
          <cell r="A1559">
            <v>710900</v>
          </cell>
          <cell r="B1559" t="str">
            <v>Appliances: Spares</v>
          </cell>
          <cell r="C1559" t="str">
            <v>IA9999</v>
          </cell>
          <cell r="D1559" t="str">
            <v>Trial Balance</v>
          </cell>
          <cell r="E1559" t="str">
            <v>IC1000</v>
          </cell>
          <cell r="F1559" t="str">
            <v>SOCI - Total Income and Expenditure</v>
          </cell>
          <cell r="G1559" t="str">
            <v>IE3000</v>
          </cell>
          <cell r="H1559" t="str">
            <v>Expenditure</v>
          </cell>
          <cell r="I1559" t="str">
            <v>IG4000</v>
          </cell>
          <cell r="J1559" t="str">
            <v>Operating Expenses Excluding Employee Expenses</v>
          </cell>
          <cell r="K1559" t="str">
            <v>IJ4000</v>
          </cell>
          <cell r="L1559" t="str">
            <v>Operating Expenses Excluding Employee Expenses</v>
          </cell>
          <cell r="M1559" t="str">
            <v>IL4150</v>
          </cell>
          <cell r="N1559" t="str">
            <v>Supplies and Services - Clinical (Excluding Drugs Costs)</v>
          </cell>
          <cell r="O1559" t="str">
            <v>IN4150</v>
          </cell>
          <cell r="P1559" t="str">
            <v>Supplies and Services - Clinical (Excluding Drugs Costs)</v>
          </cell>
          <cell r="Q1559" t="str">
            <v>IP4150</v>
          </cell>
          <cell r="R1559" t="str">
            <v>Supplies and Services - Clinical (Excluding Drugs Costs)</v>
          </cell>
        </row>
        <row r="1560">
          <cell r="A1560">
            <v>711000</v>
          </cell>
          <cell r="B1560" t="str">
            <v>Appliances: Contract</v>
          </cell>
          <cell r="C1560" t="str">
            <v>IA9999</v>
          </cell>
          <cell r="D1560" t="str">
            <v>Trial Balance</v>
          </cell>
          <cell r="E1560" t="str">
            <v>IC1000</v>
          </cell>
          <cell r="F1560" t="str">
            <v>SOCI - Total Income and Expenditure</v>
          </cell>
          <cell r="G1560" t="str">
            <v>IE3000</v>
          </cell>
          <cell r="H1560" t="str">
            <v>Expenditure</v>
          </cell>
          <cell r="I1560" t="str">
            <v>IG4000</v>
          </cell>
          <cell r="J1560" t="str">
            <v>Operating Expenses Excluding Employee Expenses</v>
          </cell>
          <cell r="K1560" t="str">
            <v>IJ4000</v>
          </cell>
          <cell r="L1560" t="str">
            <v>Operating Expenses Excluding Employee Expenses</v>
          </cell>
          <cell r="M1560" t="str">
            <v>IL4150</v>
          </cell>
          <cell r="N1560" t="str">
            <v>Supplies and Services - Clinical (Excluding Drugs Costs)</v>
          </cell>
          <cell r="O1560" t="str">
            <v>IN4150</v>
          </cell>
          <cell r="P1560" t="str">
            <v>Supplies and Services - Clinical (Excluding Drugs Costs)</v>
          </cell>
          <cell r="Q1560" t="str">
            <v>IP4150</v>
          </cell>
          <cell r="R1560" t="str">
            <v>Supplies and Services - Clinical (Excluding Drugs Costs)</v>
          </cell>
        </row>
        <row r="1561">
          <cell r="A1561">
            <v>711100</v>
          </cell>
          <cell r="B1561" t="str">
            <v>Appliances: Non-Contract</v>
          </cell>
          <cell r="C1561" t="str">
            <v>IA9999</v>
          </cell>
          <cell r="D1561" t="str">
            <v>Trial Balance</v>
          </cell>
          <cell r="E1561" t="str">
            <v>IC1000</v>
          </cell>
          <cell r="F1561" t="str">
            <v>SOCI - Total Income and Expenditure</v>
          </cell>
          <cell r="G1561" t="str">
            <v>IE3000</v>
          </cell>
          <cell r="H1561" t="str">
            <v>Expenditure</v>
          </cell>
          <cell r="I1561" t="str">
            <v>IG4000</v>
          </cell>
          <cell r="J1561" t="str">
            <v>Operating Expenses Excluding Employee Expenses</v>
          </cell>
          <cell r="K1561" t="str">
            <v>IJ4000</v>
          </cell>
          <cell r="L1561" t="str">
            <v>Operating Expenses Excluding Employee Expenses</v>
          </cell>
          <cell r="M1561" t="str">
            <v>IL4150</v>
          </cell>
          <cell r="N1561" t="str">
            <v>Supplies and Services - Clinical (Excluding Drugs Costs)</v>
          </cell>
          <cell r="O1561" t="str">
            <v>IN4150</v>
          </cell>
          <cell r="P1561" t="str">
            <v>Supplies and Services - Clinical (Excluding Drugs Costs)</v>
          </cell>
          <cell r="Q1561" t="str">
            <v>IP4150</v>
          </cell>
          <cell r="R1561" t="str">
            <v>Supplies and Services - Clinical (Excluding Drugs Costs)</v>
          </cell>
        </row>
        <row r="1562">
          <cell r="A1562">
            <v>712000</v>
          </cell>
          <cell r="B1562" t="str">
            <v>Laboratory Equipment</v>
          </cell>
          <cell r="C1562" t="str">
            <v>IA9999</v>
          </cell>
          <cell r="D1562" t="str">
            <v>Trial Balance</v>
          </cell>
          <cell r="E1562" t="str">
            <v>IC1000</v>
          </cell>
          <cell r="F1562" t="str">
            <v>SOCI - Total Income and Expenditure</v>
          </cell>
          <cell r="G1562" t="str">
            <v>IE3000</v>
          </cell>
          <cell r="H1562" t="str">
            <v>Expenditure</v>
          </cell>
          <cell r="I1562" t="str">
            <v>IG4000</v>
          </cell>
          <cell r="J1562" t="str">
            <v>Operating Expenses Excluding Employee Expenses</v>
          </cell>
          <cell r="K1562" t="str">
            <v>IJ4000</v>
          </cell>
          <cell r="L1562" t="str">
            <v>Operating Expenses Excluding Employee Expenses</v>
          </cell>
          <cell r="M1562" t="str">
            <v>IL4150</v>
          </cell>
          <cell r="N1562" t="str">
            <v>Supplies and Services - Clinical (Excluding Drugs Costs)</v>
          </cell>
          <cell r="O1562" t="str">
            <v>IN4150</v>
          </cell>
          <cell r="P1562" t="str">
            <v>Supplies and Services - Clinical (Excluding Drugs Costs)</v>
          </cell>
          <cell r="Q1562" t="str">
            <v>IP4150</v>
          </cell>
          <cell r="R1562" t="str">
            <v>Supplies and Services - Clinical (Excluding Drugs Costs)</v>
          </cell>
        </row>
        <row r="1563">
          <cell r="A1563">
            <v>712100</v>
          </cell>
          <cell r="B1563" t="str">
            <v>Laboratory Chemicals</v>
          </cell>
          <cell r="C1563" t="str">
            <v>IA9999</v>
          </cell>
          <cell r="D1563" t="str">
            <v>Trial Balance</v>
          </cell>
          <cell r="E1563" t="str">
            <v>IC1000</v>
          </cell>
          <cell r="F1563" t="str">
            <v>SOCI - Total Income and Expenditure</v>
          </cell>
          <cell r="G1563" t="str">
            <v>IE3000</v>
          </cell>
          <cell r="H1563" t="str">
            <v>Expenditure</v>
          </cell>
          <cell r="I1563" t="str">
            <v>IG4000</v>
          </cell>
          <cell r="J1563" t="str">
            <v>Operating Expenses Excluding Employee Expenses</v>
          </cell>
          <cell r="K1563" t="str">
            <v>IJ4000</v>
          </cell>
          <cell r="L1563" t="str">
            <v>Operating Expenses Excluding Employee Expenses</v>
          </cell>
          <cell r="M1563" t="str">
            <v>IL4150</v>
          </cell>
          <cell r="N1563" t="str">
            <v>Supplies and Services - Clinical (Excluding Drugs Costs)</v>
          </cell>
          <cell r="O1563" t="str">
            <v>IN4150</v>
          </cell>
          <cell r="P1563" t="str">
            <v>Supplies and Services - Clinical (Excluding Drugs Costs)</v>
          </cell>
          <cell r="Q1563" t="str">
            <v>IP4150</v>
          </cell>
          <cell r="R1563" t="str">
            <v>Supplies and Services - Clinical (Excluding Drugs Costs)</v>
          </cell>
        </row>
        <row r="1564">
          <cell r="A1564">
            <v>712200</v>
          </cell>
          <cell r="B1564" t="str">
            <v>Laboratory Reagents</v>
          </cell>
          <cell r="C1564" t="str">
            <v>IA9999</v>
          </cell>
          <cell r="D1564" t="str">
            <v>Trial Balance</v>
          </cell>
          <cell r="E1564" t="str">
            <v>IC1000</v>
          </cell>
          <cell r="F1564" t="str">
            <v>SOCI - Total Income and Expenditure</v>
          </cell>
          <cell r="G1564" t="str">
            <v>IE3000</v>
          </cell>
          <cell r="H1564" t="str">
            <v>Expenditure</v>
          </cell>
          <cell r="I1564" t="str">
            <v>IG4000</v>
          </cell>
          <cell r="J1564" t="str">
            <v>Operating Expenses Excluding Employee Expenses</v>
          </cell>
          <cell r="K1564" t="str">
            <v>IJ4000</v>
          </cell>
          <cell r="L1564" t="str">
            <v>Operating Expenses Excluding Employee Expenses</v>
          </cell>
          <cell r="M1564" t="str">
            <v>IL4150</v>
          </cell>
          <cell r="N1564" t="str">
            <v>Supplies and Services - Clinical (Excluding Drugs Costs)</v>
          </cell>
          <cell r="O1564" t="str">
            <v>IN4150</v>
          </cell>
          <cell r="P1564" t="str">
            <v>Supplies and Services - Clinical (Excluding Drugs Costs)</v>
          </cell>
          <cell r="Q1564" t="str">
            <v>IP4150</v>
          </cell>
          <cell r="R1564" t="str">
            <v>Supplies and Services - Clinical (Excluding Drugs Costs)</v>
          </cell>
        </row>
        <row r="1565">
          <cell r="A1565">
            <v>712300</v>
          </cell>
          <cell r="B1565" t="str">
            <v>Laboratory Bottles And Containers</v>
          </cell>
          <cell r="C1565" t="str">
            <v>IA9999</v>
          </cell>
          <cell r="D1565" t="str">
            <v>Trial Balance</v>
          </cell>
          <cell r="E1565" t="str">
            <v>IC1000</v>
          </cell>
          <cell r="F1565" t="str">
            <v>SOCI - Total Income and Expenditure</v>
          </cell>
          <cell r="G1565" t="str">
            <v>IE3000</v>
          </cell>
          <cell r="H1565" t="str">
            <v>Expenditure</v>
          </cell>
          <cell r="I1565" t="str">
            <v>IG4000</v>
          </cell>
          <cell r="J1565" t="str">
            <v>Operating Expenses Excluding Employee Expenses</v>
          </cell>
          <cell r="K1565" t="str">
            <v>IJ4000</v>
          </cell>
          <cell r="L1565" t="str">
            <v>Operating Expenses Excluding Employee Expenses</v>
          </cell>
          <cell r="M1565" t="str">
            <v>IL4150</v>
          </cell>
          <cell r="N1565" t="str">
            <v>Supplies and Services - Clinical (Excluding Drugs Costs)</v>
          </cell>
          <cell r="O1565" t="str">
            <v>IN4150</v>
          </cell>
          <cell r="P1565" t="str">
            <v>Supplies and Services - Clinical (Excluding Drugs Costs)</v>
          </cell>
          <cell r="Q1565" t="str">
            <v>IP4150</v>
          </cell>
          <cell r="R1565" t="str">
            <v>Supplies and Services - Clinical (Excluding Drugs Costs)</v>
          </cell>
        </row>
        <row r="1566">
          <cell r="A1566">
            <v>712400</v>
          </cell>
          <cell r="B1566" t="str">
            <v>Laboratory Culture Media</v>
          </cell>
          <cell r="C1566" t="str">
            <v>IA9999</v>
          </cell>
          <cell r="D1566" t="str">
            <v>Trial Balance</v>
          </cell>
          <cell r="E1566" t="str">
            <v>IC1000</v>
          </cell>
          <cell r="F1566" t="str">
            <v>SOCI - Total Income and Expenditure</v>
          </cell>
          <cell r="G1566" t="str">
            <v>IE3000</v>
          </cell>
          <cell r="H1566" t="str">
            <v>Expenditure</v>
          </cell>
          <cell r="I1566" t="str">
            <v>IG4000</v>
          </cell>
          <cell r="J1566" t="str">
            <v>Operating Expenses Excluding Employee Expenses</v>
          </cell>
          <cell r="K1566" t="str">
            <v>IJ4000</v>
          </cell>
          <cell r="L1566" t="str">
            <v>Operating Expenses Excluding Employee Expenses</v>
          </cell>
          <cell r="M1566" t="str">
            <v>IL4150</v>
          </cell>
          <cell r="N1566" t="str">
            <v>Supplies and Services - Clinical (Excluding Drugs Costs)</v>
          </cell>
          <cell r="O1566" t="str">
            <v>IN4150</v>
          </cell>
          <cell r="P1566" t="str">
            <v>Supplies and Services - Clinical (Excluding Drugs Costs)</v>
          </cell>
          <cell r="Q1566" t="str">
            <v>IP4150</v>
          </cell>
          <cell r="R1566" t="str">
            <v>Supplies and Services - Clinical (Excluding Drugs Costs)</v>
          </cell>
        </row>
        <row r="1567">
          <cell r="A1567">
            <v>712500</v>
          </cell>
          <cell r="B1567" t="str">
            <v>Laboratory Radio-Isotopes</v>
          </cell>
          <cell r="C1567" t="str">
            <v>IA9999</v>
          </cell>
          <cell r="D1567" t="str">
            <v>Trial Balance</v>
          </cell>
          <cell r="E1567" t="str">
            <v>IC1000</v>
          </cell>
          <cell r="F1567" t="str">
            <v>SOCI - Total Income and Expenditure</v>
          </cell>
          <cell r="G1567" t="str">
            <v>IE3000</v>
          </cell>
          <cell r="H1567" t="str">
            <v>Expenditure</v>
          </cell>
          <cell r="I1567" t="str">
            <v>IG4000</v>
          </cell>
          <cell r="J1567" t="str">
            <v>Operating Expenses Excluding Employee Expenses</v>
          </cell>
          <cell r="K1567" t="str">
            <v>IJ4000</v>
          </cell>
          <cell r="L1567" t="str">
            <v>Operating Expenses Excluding Employee Expenses</v>
          </cell>
          <cell r="M1567" t="str">
            <v>IL4150</v>
          </cell>
          <cell r="N1567" t="str">
            <v>Supplies and Services - Clinical (Excluding Drugs Costs)</v>
          </cell>
          <cell r="O1567" t="str">
            <v>IN4150</v>
          </cell>
          <cell r="P1567" t="str">
            <v>Supplies and Services - Clinical (Excluding Drugs Costs)</v>
          </cell>
          <cell r="Q1567" t="str">
            <v>IP4150</v>
          </cell>
          <cell r="R1567" t="str">
            <v>Supplies and Services - Clinical (Excluding Drugs Costs)</v>
          </cell>
        </row>
        <row r="1568">
          <cell r="A1568">
            <v>712600</v>
          </cell>
          <cell r="B1568" t="str">
            <v>Laboratory Test Kits</v>
          </cell>
          <cell r="C1568" t="str">
            <v>IA9999</v>
          </cell>
          <cell r="D1568" t="str">
            <v>Trial Balance</v>
          </cell>
          <cell r="E1568" t="str">
            <v>IC1000</v>
          </cell>
          <cell r="F1568" t="str">
            <v>SOCI - Total Income and Expenditure</v>
          </cell>
          <cell r="G1568" t="str">
            <v>IE3000</v>
          </cell>
          <cell r="H1568" t="str">
            <v>Expenditure</v>
          </cell>
          <cell r="I1568" t="str">
            <v>IG4000</v>
          </cell>
          <cell r="J1568" t="str">
            <v>Operating Expenses Excluding Employee Expenses</v>
          </cell>
          <cell r="K1568" t="str">
            <v>IJ4000</v>
          </cell>
          <cell r="L1568" t="str">
            <v>Operating Expenses Excluding Employee Expenses</v>
          </cell>
          <cell r="M1568" t="str">
            <v>IL4150</v>
          </cell>
          <cell r="N1568" t="str">
            <v>Supplies and Services - Clinical (Excluding Drugs Costs)</v>
          </cell>
          <cell r="O1568" t="str">
            <v>IN4150</v>
          </cell>
          <cell r="P1568" t="str">
            <v>Supplies and Services - Clinical (Excluding Drugs Costs)</v>
          </cell>
          <cell r="Q1568" t="str">
            <v>IP4150</v>
          </cell>
          <cell r="R1568" t="str">
            <v>Supplies and Services - Clinical (Excluding Drugs Costs)</v>
          </cell>
        </row>
        <row r="1569">
          <cell r="A1569">
            <v>712700</v>
          </cell>
          <cell r="B1569" t="str">
            <v>Laboratory Quality Control</v>
          </cell>
          <cell r="C1569" t="str">
            <v>IA9999</v>
          </cell>
          <cell r="D1569" t="str">
            <v>Trial Balance</v>
          </cell>
          <cell r="E1569" t="str">
            <v>IC1000</v>
          </cell>
          <cell r="F1569" t="str">
            <v>SOCI - Total Income and Expenditure</v>
          </cell>
          <cell r="G1569" t="str">
            <v>IE3000</v>
          </cell>
          <cell r="H1569" t="str">
            <v>Expenditure</v>
          </cell>
          <cell r="I1569" t="str">
            <v>IG4000</v>
          </cell>
          <cell r="J1569" t="str">
            <v>Operating Expenses Excluding Employee Expenses</v>
          </cell>
          <cell r="K1569" t="str">
            <v>IJ4000</v>
          </cell>
          <cell r="L1569" t="str">
            <v>Operating Expenses Excluding Employee Expenses</v>
          </cell>
          <cell r="M1569" t="str">
            <v>IL4150</v>
          </cell>
          <cell r="N1569" t="str">
            <v>Supplies and Services - Clinical (Excluding Drugs Costs)</v>
          </cell>
          <cell r="O1569" t="str">
            <v>IN4150</v>
          </cell>
          <cell r="P1569" t="str">
            <v>Supplies and Services - Clinical (Excluding Drugs Costs)</v>
          </cell>
          <cell r="Q1569" t="str">
            <v>IP4150</v>
          </cell>
          <cell r="R1569" t="str">
            <v>Supplies and Services - Clinical (Excluding Drugs Costs)</v>
          </cell>
        </row>
        <row r="1570">
          <cell r="A1570">
            <v>712800</v>
          </cell>
          <cell r="B1570" t="str">
            <v>Laboratory External Tests</v>
          </cell>
          <cell r="C1570" t="str">
            <v>IA9999</v>
          </cell>
          <cell r="D1570" t="str">
            <v>Trial Balance</v>
          </cell>
          <cell r="E1570" t="str">
            <v>IC1000</v>
          </cell>
          <cell r="F1570" t="str">
            <v>SOCI - Total Income and Expenditure</v>
          </cell>
          <cell r="G1570" t="str">
            <v>IE3000</v>
          </cell>
          <cell r="H1570" t="str">
            <v>Expenditure</v>
          </cell>
          <cell r="I1570" t="str">
            <v>IG4000</v>
          </cell>
          <cell r="J1570" t="str">
            <v>Operating Expenses Excluding Employee Expenses</v>
          </cell>
          <cell r="K1570" t="str">
            <v>IJ4000</v>
          </cell>
          <cell r="L1570" t="str">
            <v>Operating Expenses Excluding Employee Expenses</v>
          </cell>
          <cell r="M1570" t="str">
            <v>IL4150</v>
          </cell>
          <cell r="N1570" t="str">
            <v>Supplies and Services - Clinical (Excluding Drugs Costs)</v>
          </cell>
          <cell r="O1570" t="str">
            <v>IN4150</v>
          </cell>
          <cell r="P1570" t="str">
            <v>Supplies and Services - Clinical (Excluding Drugs Costs)</v>
          </cell>
          <cell r="Q1570" t="str">
            <v>IP4150</v>
          </cell>
          <cell r="R1570" t="str">
            <v>Supplies and Services - Clinical (Excluding Drugs Costs)</v>
          </cell>
        </row>
        <row r="1571">
          <cell r="A1571">
            <v>713000</v>
          </cell>
          <cell r="B1571" t="str">
            <v>Laboratory Equipment - Maintenance</v>
          </cell>
          <cell r="C1571" t="str">
            <v>IA9999</v>
          </cell>
          <cell r="D1571" t="str">
            <v>Trial Balance</v>
          </cell>
          <cell r="E1571" t="str">
            <v>IC1000</v>
          </cell>
          <cell r="F1571" t="str">
            <v>SOCI - Total Income and Expenditure</v>
          </cell>
          <cell r="G1571" t="str">
            <v>IE3000</v>
          </cell>
          <cell r="H1571" t="str">
            <v>Expenditure</v>
          </cell>
          <cell r="I1571" t="str">
            <v>IG4000</v>
          </cell>
          <cell r="J1571" t="str">
            <v>Operating Expenses Excluding Employee Expenses</v>
          </cell>
          <cell r="K1571" t="str">
            <v>IJ4000</v>
          </cell>
          <cell r="L1571" t="str">
            <v>Operating Expenses Excluding Employee Expenses</v>
          </cell>
          <cell r="M1571" t="str">
            <v>IL4150</v>
          </cell>
          <cell r="N1571" t="str">
            <v>Supplies and Services - Clinical (Excluding Drugs Costs)</v>
          </cell>
          <cell r="O1571" t="str">
            <v>IN4150</v>
          </cell>
          <cell r="P1571" t="str">
            <v>Supplies and Services - Clinical (Excluding Drugs Costs)</v>
          </cell>
          <cell r="Q1571" t="str">
            <v>IP4150</v>
          </cell>
          <cell r="R1571" t="str">
            <v>Supplies and Services - Clinical (Excluding Drugs Costs)</v>
          </cell>
        </row>
        <row r="1572">
          <cell r="A1572">
            <v>714000</v>
          </cell>
          <cell r="B1572" t="str">
            <v>Therapy Equipment and Materials</v>
          </cell>
          <cell r="C1572" t="str">
            <v>IA9999</v>
          </cell>
          <cell r="D1572" t="str">
            <v>Trial Balance</v>
          </cell>
          <cell r="E1572" t="str">
            <v>IC1000</v>
          </cell>
          <cell r="F1572" t="str">
            <v>SOCI - Total Income and Expenditure</v>
          </cell>
          <cell r="G1572" t="str">
            <v>IE3000</v>
          </cell>
          <cell r="H1572" t="str">
            <v>Expenditure</v>
          </cell>
          <cell r="I1572" t="str">
            <v>IG4000</v>
          </cell>
          <cell r="J1572" t="str">
            <v>Operating Expenses Excluding Employee Expenses</v>
          </cell>
          <cell r="K1572" t="str">
            <v>IJ4000</v>
          </cell>
          <cell r="L1572" t="str">
            <v>Operating Expenses Excluding Employee Expenses</v>
          </cell>
          <cell r="M1572" t="str">
            <v>IL4150</v>
          </cell>
          <cell r="N1572" t="str">
            <v>Supplies and Services - Clinical (Excluding Drugs Costs)</v>
          </cell>
          <cell r="O1572" t="str">
            <v>IN4150</v>
          </cell>
          <cell r="P1572" t="str">
            <v>Supplies and Services - Clinical (Excluding Drugs Costs)</v>
          </cell>
          <cell r="Q1572" t="str">
            <v>IP4150</v>
          </cell>
          <cell r="R1572" t="str">
            <v>Supplies and Services - Clinical (Excluding Drugs Costs)</v>
          </cell>
        </row>
        <row r="1573">
          <cell r="A1573">
            <v>714100</v>
          </cell>
          <cell r="B1573" t="str">
            <v>Special Needs Children</v>
          </cell>
          <cell r="C1573" t="str">
            <v>IA9999</v>
          </cell>
          <cell r="D1573" t="str">
            <v>Trial Balance</v>
          </cell>
          <cell r="E1573" t="str">
            <v>IC1000</v>
          </cell>
          <cell r="F1573" t="str">
            <v>SOCI - Total Income and Expenditure</v>
          </cell>
          <cell r="G1573" t="str">
            <v>IE3000</v>
          </cell>
          <cell r="H1573" t="str">
            <v>Expenditure</v>
          </cell>
          <cell r="I1573" t="str">
            <v>IG4000</v>
          </cell>
          <cell r="J1573" t="str">
            <v>Operating Expenses Excluding Employee Expenses</v>
          </cell>
          <cell r="K1573" t="str">
            <v>IJ4000</v>
          </cell>
          <cell r="L1573" t="str">
            <v>Operating Expenses Excluding Employee Expenses</v>
          </cell>
          <cell r="M1573" t="str">
            <v>IL4150</v>
          </cell>
          <cell r="N1573" t="str">
            <v>Supplies and Services - Clinical (Excluding Drugs Costs)</v>
          </cell>
          <cell r="O1573" t="str">
            <v>IN4150</v>
          </cell>
          <cell r="P1573" t="str">
            <v>Supplies and Services - Clinical (Excluding Drugs Costs)</v>
          </cell>
          <cell r="Q1573" t="str">
            <v>IP4150</v>
          </cell>
          <cell r="R1573" t="str">
            <v>Supplies and Services - Clinical (Excluding Drugs Costs)</v>
          </cell>
        </row>
        <row r="1574">
          <cell r="A1574">
            <v>714200</v>
          </cell>
          <cell r="B1574" t="str">
            <v>Doctors Fees (BD8'S Etc )</v>
          </cell>
          <cell r="C1574" t="str">
            <v>IA9999</v>
          </cell>
          <cell r="D1574" t="str">
            <v>Trial Balance</v>
          </cell>
          <cell r="E1574" t="str">
            <v>IC1000</v>
          </cell>
          <cell r="F1574" t="str">
            <v>SOCI - Total Income and Expenditure</v>
          </cell>
          <cell r="G1574" t="str">
            <v>IE3000</v>
          </cell>
          <cell r="H1574" t="str">
            <v>Expenditure</v>
          </cell>
          <cell r="I1574" t="str">
            <v>IG4000</v>
          </cell>
          <cell r="J1574" t="str">
            <v>Operating Expenses Excluding Employee Expenses</v>
          </cell>
          <cell r="K1574" t="str">
            <v>IJ4000</v>
          </cell>
          <cell r="L1574" t="str">
            <v>Operating Expenses Excluding Employee Expenses</v>
          </cell>
          <cell r="M1574" t="str">
            <v>IL4150</v>
          </cell>
          <cell r="N1574" t="str">
            <v>Supplies and Services - Clinical (Excluding Drugs Costs)</v>
          </cell>
          <cell r="O1574" t="str">
            <v>IN4150</v>
          </cell>
          <cell r="P1574" t="str">
            <v>Supplies and Services - Clinical (Excluding Drugs Costs)</v>
          </cell>
          <cell r="Q1574" t="str">
            <v>IP4150</v>
          </cell>
          <cell r="R1574" t="str">
            <v>Supplies and Services - Clinical (Excluding Drugs Costs)</v>
          </cell>
        </row>
        <row r="1575">
          <cell r="A1575">
            <v>714300</v>
          </cell>
          <cell r="B1575" t="str">
            <v>Leases (Other Clinical Supplies)</v>
          </cell>
          <cell r="C1575" t="str">
            <v>IA9999</v>
          </cell>
          <cell r="D1575" t="str">
            <v>Trial Balance</v>
          </cell>
          <cell r="E1575" t="str">
            <v>IC1000</v>
          </cell>
          <cell r="F1575" t="str">
            <v>SOCI - Total Income and Expenditure</v>
          </cell>
          <cell r="G1575" t="str">
            <v>IE3000</v>
          </cell>
          <cell r="H1575" t="str">
            <v>Expenditure</v>
          </cell>
          <cell r="I1575" t="str">
            <v>IG4000</v>
          </cell>
          <cell r="J1575" t="str">
            <v>Operating Expenses Excluding Employee Expenses</v>
          </cell>
          <cell r="K1575" t="str">
            <v>IJ4000</v>
          </cell>
          <cell r="L1575" t="str">
            <v>Operating Expenses Excluding Employee Expenses</v>
          </cell>
          <cell r="M1575" t="str">
            <v>IL4740</v>
          </cell>
          <cell r="N1575" t="str">
            <v>Operating Lease Expenditure (net)</v>
          </cell>
          <cell r="O1575" t="str">
            <v>IN4740</v>
          </cell>
          <cell r="P1575" t="str">
            <v>Operating Lease Expenditure (net)</v>
          </cell>
          <cell r="Q1575" t="str">
            <v>IP4740</v>
          </cell>
          <cell r="R1575" t="str">
            <v>Operating Lease Expenditure (net)</v>
          </cell>
        </row>
        <row r="1576">
          <cell r="A1576">
            <v>714400</v>
          </cell>
          <cell r="B1576" t="str">
            <v>Other Clinical Costs</v>
          </cell>
          <cell r="C1576" t="str">
            <v>IA9999</v>
          </cell>
          <cell r="D1576" t="str">
            <v>Trial Balance</v>
          </cell>
          <cell r="E1576" t="str">
            <v>IC1000</v>
          </cell>
          <cell r="F1576" t="str">
            <v>SOCI - Total Income and Expenditure</v>
          </cell>
          <cell r="G1576" t="str">
            <v>IE3000</v>
          </cell>
          <cell r="H1576" t="str">
            <v>Expenditure</v>
          </cell>
          <cell r="I1576" t="str">
            <v>IG4000</v>
          </cell>
          <cell r="J1576" t="str">
            <v>Operating Expenses Excluding Employee Expenses</v>
          </cell>
          <cell r="K1576" t="str">
            <v>IJ4000</v>
          </cell>
          <cell r="L1576" t="str">
            <v>Operating Expenses Excluding Employee Expenses</v>
          </cell>
          <cell r="M1576" t="str">
            <v>IL4150</v>
          </cell>
          <cell r="N1576" t="str">
            <v>Supplies and Services - Clinical (Excluding Drugs Costs)</v>
          </cell>
          <cell r="O1576" t="str">
            <v>IN4150</v>
          </cell>
          <cell r="P1576" t="str">
            <v>Supplies and Services - Clinical (Excluding Drugs Costs)</v>
          </cell>
          <cell r="Q1576" t="str">
            <v>IP4150</v>
          </cell>
          <cell r="R1576" t="str">
            <v>Supplies and Services - Clinical (Excluding Drugs Costs)</v>
          </cell>
        </row>
        <row r="1577">
          <cell r="A1577">
            <v>714500</v>
          </cell>
          <cell r="B1577" t="str">
            <v>Inventories Written Down (DHSC centrally procured)</v>
          </cell>
          <cell r="C1577" t="str">
            <v>IA9999</v>
          </cell>
          <cell r="D1577" t="str">
            <v>Trial Balance</v>
          </cell>
          <cell r="E1577" t="str">
            <v>IC1000</v>
          </cell>
          <cell r="F1577" t="str">
            <v>SOCI - Total Income and Expenditure</v>
          </cell>
          <cell r="G1577" t="str">
            <v>IE3000</v>
          </cell>
          <cell r="H1577" t="str">
            <v>Expenditure</v>
          </cell>
          <cell r="I1577" t="str">
            <v>IG4000</v>
          </cell>
          <cell r="J1577" t="str">
            <v>Operating Expenses Excluding Employee Expenses</v>
          </cell>
          <cell r="K1577" t="str">
            <v>IJ4000</v>
          </cell>
          <cell r="L1577" t="str">
            <v>Operating Expenses Excluding Employee Expenses</v>
          </cell>
          <cell r="M1577" t="str">
            <v>IL4150</v>
          </cell>
          <cell r="N1577" t="str">
            <v>Supplies and Services - Clinical (Excluding Drugs Costs)</v>
          </cell>
          <cell r="O1577" t="str">
            <v>IN4150</v>
          </cell>
          <cell r="P1577" t="str">
            <v>Supplies and Services - Clinical (Excluding Drugs Costs)</v>
          </cell>
          <cell r="Q1577" t="str">
            <v>IP4150</v>
          </cell>
          <cell r="R1577" t="str">
            <v>Supplies and Services - Clinical (Excluding Drugs Costs)</v>
          </cell>
        </row>
        <row r="1578">
          <cell r="A1578">
            <v>714900</v>
          </cell>
          <cell r="B1578" t="str">
            <v>Centrally procured PPE - Notional Expenditure (DHSC)</v>
          </cell>
          <cell r="C1578" t="str">
            <v>IA9999</v>
          </cell>
          <cell r="D1578" t="str">
            <v>Trial Balance</v>
          </cell>
          <cell r="E1578" t="str">
            <v>IC1000</v>
          </cell>
          <cell r="F1578" t="str">
            <v>SOCI - Total Income and Expenditure</v>
          </cell>
          <cell r="G1578" t="str">
            <v>IE3000</v>
          </cell>
          <cell r="H1578" t="str">
            <v>Expenditure</v>
          </cell>
          <cell r="I1578" t="str">
            <v>IG4000</v>
          </cell>
          <cell r="J1578" t="str">
            <v>Operating Expenses Excluding Employee Expenses</v>
          </cell>
          <cell r="K1578" t="str">
            <v>IJ4000</v>
          </cell>
          <cell r="L1578" t="str">
            <v>Operating Expenses Excluding Employee Expenses</v>
          </cell>
          <cell r="M1578" t="str">
            <v>IL4150</v>
          </cell>
          <cell r="N1578" t="str">
            <v>Supplies and Services - Clinical (Excluding Drugs Costs)</v>
          </cell>
          <cell r="O1578" t="str">
            <v>IN4150</v>
          </cell>
          <cell r="P1578" t="str">
            <v>Supplies and Services - Clinical (Excluding Drugs Costs)</v>
          </cell>
          <cell r="Q1578" t="str">
            <v>IP4150</v>
          </cell>
          <cell r="R1578" t="str">
            <v>Supplies and Services - Clinical (Excluding Drugs Costs)</v>
          </cell>
        </row>
        <row r="1579">
          <cell r="A1579">
            <v>715000</v>
          </cell>
          <cell r="B1579" t="str">
            <v>Provisions</v>
          </cell>
          <cell r="C1579" t="str">
            <v>IA9999</v>
          </cell>
          <cell r="D1579" t="str">
            <v>Trial Balance</v>
          </cell>
          <cell r="E1579" t="str">
            <v>IC1000</v>
          </cell>
          <cell r="F1579" t="str">
            <v>SOCI - Total Income and Expenditure</v>
          </cell>
          <cell r="G1579" t="str">
            <v>IE3000</v>
          </cell>
          <cell r="H1579" t="str">
            <v>Expenditure</v>
          </cell>
          <cell r="I1579" t="str">
            <v>IG4000</v>
          </cell>
          <cell r="J1579" t="str">
            <v>Operating Expenses Excluding Employee Expenses</v>
          </cell>
          <cell r="K1579" t="str">
            <v>IJ4000</v>
          </cell>
          <cell r="L1579" t="str">
            <v>Operating Expenses Excluding Employee Expenses</v>
          </cell>
          <cell r="M1579" t="str">
            <v>IL4180</v>
          </cell>
          <cell r="N1579" t="str">
            <v>Supplies and Services - General</v>
          </cell>
          <cell r="O1579" t="str">
            <v>IN4180</v>
          </cell>
          <cell r="P1579" t="str">
            <v>Supplies and Services - General</v>
          </cell>
          <cell r="Q1579" t="str">
            <v>IP4180</v>
          </cell>
          <cell r="R1579" t="str">
            <v>Supplies and Services - General</v>
          </cell>
        </row>
        <row r="1580">
          <cell r="A1580">
            <v>715100</v>
          </cell>
          <cell r="B1580" t="str">
            <v>Vending Machine Supplies</v>
          </cell>
          <cell r="C1580" t="str">
            <v>IA9999</v>
          </cell>
          <cell r="D1580" t="str">
            <v>Trial Balance</v>
          </cell>
          <cell r="E1580" t="str">
            <v>IC1000</v>
          </cell>
          <cell r="F1580" t="str">
            <v>SOCI - Total Income and Expenditure</v>
          </cell>
          <cell r="G1580" t="str">
            <v>IE3000</v>
          </cell>
          <cell r="H1580" t="str">
            <v>Expenditure</v>
          </cell>
          <cell r="I1580" t="str">
            <v>IG4000</v>
          </cell>
          <cell r="J1580" t="str">
            <v>Operating Expenses Excluding Employee Expenses</v>
          </cell>
          <cell r="K1580" t="str">
            <v>IJ4000</v>
          </cell>
          <cell r="L1580" t="str">
            <v>Operating Expenses Excluding Employee Expenses</v>
          </cell>
          <cell r="M1580" t="str">
            <v>IL4180</v>
          </cell>
          <cell r="N1580" t="str">
            <v>Supplies and Services - General</v>
          </cell>
          <cell r="O1580" t="str">
            <v>IN4180</v>
          </cell>
          <cell r="P1580" t="str">
            <v>Supplies and Services - General</v>
          </cell>
          <cell r="Q1580" t="str">
            <v>IP4180</v>
          </cell>
          <cell r="R1580" t="str">
            <v>Supplies and Services - General</v>
          </cell>
        </row>
        <row r="1581">
          <cell r="A1581">
            <v>715200</v>
          </cell>
          <cell r="B1581" t="str">
            <v>Vending Machine Rental / Maintenance</v>
          </cell>
          <cell r="C1581" t="str">
            <v>IA9999</v>
          </cell>
          <cell r="D1581" t="str">
            <v>Trial Balance</v>
          </cell>
          <cell r="E1581" t="str">
            <v>IC1000</v>
          </cell>
          <cell r="F1581" t="str">
            <v>SOCI - Total Income and Expenditure</v>
          </cell>
          <cell r="G1581" t="str">
            <v>IE3000</v>
          </cell>
          <cell r="H1581" t="str">
            <v>Expenditure</v>
          </cell>
          <cell r="I1581" t="str">
            <v>IG4000</v>
          </cell>
          <cell r="J1581" t="str">
            <v>Operating Expenses Excluding Employee Expenses</v>
          </cell>
          <cell r="K1581" t="str">
            <v>IJ4000</v>
          </cell>
          <cell r="L1581" t="str">
            <v>Operating Expenses Excluding Employee Expenses</v>
          </cell>
          <cell r="M1581" t="str">
            <v>IL4810</v>
          </cell>
          <cell r="N1581" t="str">
            <v>Other</v>
          </cell>
          <cell r="O1581" t="str">
            <v>IN4810</v>
          </cell>
          <cell r="P1581" t="str">
            <v>Other</v>
          </cell>
          <cell r="Q1581" t="str">
            <v>IP4810</v>
          </cell>
          <cell r="R1581" t="str">
            <v>Other</v>
          </cell>
        </row>
        <row r="1582">
          <cell r="A1582">
            <v>715300</v>
          </cell>
          <cell r="B1582" t="str">
            <v>Welfare Foods</v>
          </cell>
          <cell r="C1582" t="str">
            <v>IA9999</v>
          </cell>
          <cell r="D1582" t="str">
            <v>Trial Balance</v>
          </cell>
          <cell r="E1582" t="str">
            <v>IC1000</v>
          </cell>
          <cell r="F1582" t="str">
            <v>SOCI - Total Income and Expenditure</v>
          </cell>
          <cell r="G1582" t="str">
            <v>IE3000</v>
          </cell>
          <cell r="H1582" t="str">
            <v>Expenditure</v>
          </cell>
          <cell r="I1582" t="str">
            <v>IG4000</v>
          </cell>
          <cell r="J1582" t="str">
            <v>Operating Expenses Excluding Employee Expenses</v>
          </cell>
          <cell r="K1582" t="str">
            <v>IJ4000</v>
          </cell>
          <cell r="L1582" t="str">
            <v>Operating Expenses Excluding Employee Expenses</v>
          </cell>
          <cell r="M1582" t="str">
            <v>IL4180</v>
          </cell>
          <cell r="N1582" t="str">
            <v>Supplies and Services - General</v>
          </cell>
          <cell r="O1582" t="str">
            <v>IN4180</v>
          </cell>
          <cell r="P1582" t="str">
            <v>Supplies and Services - General</v>
          </cell>
          <cell r="Q1582" t="str">
            <v>IP4180</v>
          </cell>
          <cell r="R1582" t="str">
            <v>Supplies and Services - General</v>
          </cell>
        </row>
        <row r="1583">
          <cell r="A1583">
            <v>715400</v>
          </cell>
          <cell r="B1583" t="str">
            <v>Hardware and Crockery</v>
          </cell>
          <cell r="C1583" t="str">
            <v>IA9999</v>
          </cell>
          <cell r="D1583" t="str">
            <v>Trial Balance</v>
          </cell>
          <cell r="E1583" t="str">
            <v>IC1000</v>
          </cell>
          <cell r="F1583" t="str">
            <v>SOCI - Total Income and Expenditure</v>
          </cell>
          <cell r="G1583" t="str">
            <v>IE3000</v>
          </cell>
          <cell r="H1583" t="str">
            <v>Expenditure</v>
          </cell>
          <cell r="I1583" t="str">
            <v>IG4000</v>
          </cell>
          <cell r="J1583" t="str">
            <v>Operating Expenses Excluding Employee Expenses</v>
          </cell>
          <cell r="K1583" t="str">
            <v>IJ4000</v>
          </cell>
          <cell r="L1583" t="str">
            <v>Operating Expenses Excluding Employee Expenses</v>
          </cell>
          <cell r="M1583" t="str">
            <v>IL4180</v>
          </cell>
          <cell r="N1583" t="str">
            <v>Supplies and Services - General</v>
          </cell>
          <cell r="O1583" t="str">
            <v>IN4180</v>
          </cell>
          <cell r="P1583" t="str">
            <v>Supplies and Services - General</v>
          </cell>
          <cell r="Q1583" t="str">
            <v>IP4180</v>
          </cell>
          <cell r="R1583" t="str">
            <v>Supplies and Services - General</v>
          </cell>
        </row>
        <row r="1584">
          <cell r="A1584">
            <v>715500</v>
          </cell>
          <cell r="B1584" t="str">
            <v>Dietetic Products</v>
          </cell>
          <cell r="C1584" t="str">
            <v>IA9999</v>
          </cell>
          <cell r="D1584" t="str">
            <v>Trial Balance</v>
          </cell>
          <cell r="E1584" t="str">
            <v>IC1000</v>
          </cell>
          <cell r="F1584" t="str">
            <v>SOCI - Total Income and Expenditure</v>
          </cell>
          <cell r="G1584" t="str">
            <v>IE3000</v>
          </cell>
          <cell r="H1584" t="str">
            <v>Expenditure</v>
          </cell>
          <cell r="I1584" t="str">
            <v>IG4000</v>
          </cell>
          <cell r="J1584" t="str">
            <v>Operating Expenses Excluding Employee Expenses</v>
          </cell>
          <cell r="K1584" t="str">
            <v>IJ4000</v>
          </cell>
          <cell r="L1584" t="str">
            <v>Operating Expenses Excluding Employee Expenses</v>
          </cell>
          <cell r="M1584" t="str">
            <v>IL4180</v>
          </cell>
          <cell r="N1584" t="str">
            <v>Supplies and Services - General</v>
          </cell>
          <cell r="O1584" t="str">
            <v>IN4180</v>
          </cell>
          <cell r="P1584" t="str">
            <v>Supplies and Services - General</v>
          </cell>
          <cell r="Q1584" t="str">
            <v>IP4180</v>
          </cell>
          <cell r="R1584" t="str">
            <v>Supplies and Services - General</v>
          </cell>
        </row>
        <row r="1585">
          <cell r="A1585">
            <v>715600</v>
          </cell>
          <cell r="B1585" t="str">
            <v>Catering Equipment - Purchase</v>
          </cell>
          <cell r="C1585" t="str">
            <v>IA9999</v>
          </cell>
          <cell r="D1585" t="str">
            <v>Trial Balance</v>
          </cell>
          <cell r="E1585" t="str">
            <v>IC1000</v>
          </cell>
          <cell r="F1585" t="str">
            <v>SOCI - Total Income and Expenditure</v>
          </cell>
          <cell r="G1585" t="str">
            <v>IE3000</v>
          </cell>
          <cell r="H1585" t="str">
            <v>Expenditure</v>
          </cell>
          <cell r="I1585" t="str">
            <v>IG4000</v>
          </cell>
          <cell r="J1585" t="str">
            <v>Operating Expenses Excluding Employee Expenses</v>
          </cell>
          <cell r="K1585" t="str">
            <v>IJ4000</v>
          </cell>
          <cell r="L1585" t="str">
            <v>Operating Expenses Excluding Employee Expenses</v>
          </cell>
          <cell r="M1585" t="str">
            <v>IL4180</v>
          </cell>
          <cell r="N1585" t="str">
            <v>Supplies and Services - General</v>
          </cell>
          <cell r="O1585" t="str">
            <v>IN4180</v>
          </cell>
          <cell r="P1585" t="str">
            <v>Supplies and Services - General</v>
          </cell>
          <cell r="Q1585" t="str">
            <v>IP4180</v>
          </cell>
          <cell r="R1585" t="str">
            <v>Supplies and Services - General</v>
          </cell>
        </row>
        <row r="1586">
          <cell r="A1586">
            <v>715700</v>
          </cell>
          <cell r="B1586" t="str">
            <v>Catering Equipment - Disposable</v>
          </cell>
          <cell r="C1586" t="str">
            <v>IA9999</v>
          </cell>
          <cell r="D1586" t="str">
            <v>Trial Balance</v>
          </cell>
          <cell r="E1586" t="str">
            <v>IC1000</v>
          </cell>
          <cell r="F1586" t="str">
            <v>SOCI - Total Income and Expenditure</v>
          </cell>
          <cell r="G1586" t="str">
            <v>IE3000</v>
          </cell>
          <cell r="H1586" t="str">
            <v>Expenditure</v>
          </cell>
          <cell r="I1586" t="str">
            <v>IG4000</v>
          </cell>
          <cell r="J1586" t="str">
            <v>Operating Expenses Excluding Employee Expenses</v>
          </cell>
          <cell r="K1586" t="str">
            <v>IJ4000</v>
          </cell>
          <cell r="L1586" t="str">
            <v>Operating Expenses Excluding Employee Expenses</v>
          </cell>
          <cell r="M1586" t="str">
            <v>IL4180</v>
          </cell>
          <cell r="N1586" t="str">
            <v>Supplies and Services - General</v>
          </cell>
          <cell r="O1586" t="str">
            <v>IN4180</v>
          </cell>
          <cell r="P1586" t="str">
            <v>Supplies and Services - General</v>
          </cell>
          <cell r="Q1586" t="str">
            <v>IP4180</v>
          </cell>
          <cell r="R1586" t="str">
            <v>Supplies and Services - General</v>
          </cell>
        </row>
        <row r="1587">
          <cell r="A1587">
            <v>715800</v>
          </cell>
          <cell r="B1587" t="str">
            <v>Catering Equipment - Leases</v>
          </cell>
          <cell r="C1587" t="str">
            <v>IA9999</v>
          </cell>
          <cell r="D1587" t="str">
            <v>Trial Balance</v>
          </cell>
          <cell r="E1587" t="str">
            <v>IC1000</v>
          </cell>
          <cell r="F1587" t="str">
            <v>SOCI - Total Income and Expenditure</v>
          </cell>
          <cell r="G1587" t="str">
            <v>IE3000</v>
          </cell>
          <cell r="H1587" t="str">
            <v>Expenditure</v>
          </cell>
          <cell r="I1587" t="str">
            <v>IG4000</v>
          </cell>
          <cell r="J1587" t="str">
            <v>Operating Expenses Excluding Employee Expenses</v>
          </cell>
          <cell r="K1587" t="str">
            <v>IJ4000</v>
          </cell>
          <cell r="L1587" t="str">
            <v>Operating Expenses Excluding Employee Expenses</v>
          </cell>
          <cell r="M1587" t="str">
            <v>IL4740</v>
          </cell>
          <cell r="N1587" t="str">
            <v>Operating Lease Expenditure (net)</v>
          </cell>
          <cell r="O1587" t="str">
            <v>IN4740</v>
          </cell>
          <cell r="P1587" t="str">
            <v>Operating Lease Expenditure (net)</v>
          </cell>
          <cell r="Q1587" t="str">
            <v>IP4740</v>
          </cell>
          <cell r="R1587" t="str">
            <v>Operating Lease Expenditure (net)</v>
          </cell>
        </row>
        <row r="1588">
          <cell r="A1588">
            <v>715900</v>
          </cell>
          <cell r="B1588" t="str">
            <v>Catering Equipment - Maintenance</v>
          </cell>
          <cell r="C1588" t="str">
            <v>IA9999</v>
          </cell>
          <cell r="D1588" t="str">
            <v>Trial Balance</v>
          </cell>
          <cell r="E1588" t="str">
            <v>IC1000</v>
          </cell>
          <cell r="F1588" t="str">
            <v>SOCI - Total Income and Expenditure</v>
          </cell>
          <cell r="G1588" t="str">
            <v>IE3000</v>
          </cell>
          <cell r="H1588" t="str">
            <v>Expenditure</v>
          </cell>
          <cell r="I1588" t="str">
            <v>IG4000</v>
          </cell>
          <cell r="J1588" t="str">
            <v>Operating Expenses Excluding Employee Expenses</v>
          </cell>
          <cell r="K1588" t="str">
            <v>IJ4000</v>
          </cell>
          <cell r="L1588" t="str">
            <v>Operating Expenses Excluding Employee Expenses</v>
          </cell>
          <cell r="M1588" t="str">
            <v>IL4180</v>
          </cell>
          <cell r="N1588" t="str">
            <v>Supplies and Services - General</v>
          </cell>
          <cell r="O1588" t="str">
            <v>IN4180</v>
          </cell>
          <cell r="P1588" t="str">
            <v>Supplies and Services - General</v>
          </cell>
          <cell r="Q1588" t="str">
            <v>IP4180</v>
          </cell>
          <cell r="R1588" t="str">
            <v>Supplies and Services - General</v>
          </cell>
        </row>
        <row r="1589">
          <cell r="A1589">
            <v>717000</v>
          </cell>
          <cell r="B1589" t="str">
            <v>External Contracts : Catering</v>
          </cell>
          <cell r="C1589" t="str">
            <v>IA9999</v>
          </cell>
          <cell r="D1589" t="str">
            <v>Trial Balance</v>
          </cell>
          <cell r="E1589" t="str">
            <v>IC1000</v>
          </cell>
          <cell r="F1589" t="str">
            <v>SOCI - Total Income and Expenditure</v>
          </cell>
          <cell r="G1589" t="str">
            <v>IE3000</v>
          </cell>
          <cell r="H1589" t="str">
            <v>Expenditure</v>
          </cell>
          <cell r="I1589" t="str">
            <v>IG4000</v>
          </cell>
          <cell r="J1589" t="str">
            <v>Operating Expenses Excluding Employee Expenses</v>
          </cell>
          <cell r="K1589" t="str">
            <v>IJ4000</v>
          </cell>
          <cell r="L1589" t="str">
            <v>Operating Expenses Excluding Employee Expenses</v>
          </cell>
          <cell r="M1589" t="str">
            <v>IL4180</v>
          </cell>
          <cell r="N1589" t="str">
            <v>Supplies and Services - General</v>
          </cell>
          <cell r="O1589" t="str">
            <v>IN4180</v>
          </cell>
          <cell r="P1589" t="str">
            <v>Supplies and Services - General</v>
          </cell>
          <cell r="Q1589" t="str">
            <v>IP4180</v>
          </cell>
          <cell r="R1589" t="str">
            <v>Supplies and Services - General</v>
          </cell>
        </row>
        <row r="1590">
          <cell r="A1590">
            <v>717100</v>
          </cell>
          <cell r="B1590" t="str">
            <v>External Contracts : Domestics</v>
          </cell>
          <cell r="C1590" t="str">
            <v>IA9999</v>
          </cell>
          <cell r="D1590" t="str">
            <v>Trial Balance</v>
          </cell>
          <cell r="E1590" t="str">
            <v>IC1000</v>
          </cell>
          <cell r="F1590" t="str">
            <v>SOCI - Total Income and Expenditure</v>
          </cell>
          <cell r="G1590" t="str">
            <v>IE3000</v>
          </cell>
          <cell r="H1590" t="str">
            <v>Expenditure</v>
          </cell>
          <cell r="I1590" t="str">
            <v>IG4000</v>
          </cell>
          <cell r="J1590" t="str">
            <v>Operating Expenses Excluding Employee Expenses</v>
          </cell>
          <cell r="K1590" t="str">
            <v>IJ4000</v>
          </cell>
          <cell r="L1590" t="str">
            <v>Operating Expenses Excluding Employee Expenses</v>
          </cell>
          <cell r="M1590" t="str">
            <v>IL4180</v>
          </cell>
          <cell r="N1590" t="str">
            <v>Supplies and Services - General</v>
          </cell>
          <cell r="O1590" t="str">
            <v>IN4180</v>
          </cell>
          <cell r="P1590" t="str">
            <v>Supplies and Services - General</v>
          </cell>
          <cell r="Q1590" t="str">
            <v>IP4180</v>
          </cell>
          <cell r="R1590" t="str">
            <v>Supplies and Services - General</v>
          </cell>
        </row>
        <row r="1591">
          <cell r="A1591">
            <v>717200</v>
          </cell>
          <cell r="B1591" t="str">
            <v>External Contracts : Window Cleaning</v>
          </cell>
          <cell r="C1591" t="str">
            <v>IA9999</v>
          </cell>
          <cell r="D1591" t="str">
            <v>Trial Balance</v>
          </cell>
          <cell r="E1591" t="str">
            <v>IC1000</v>
          </cell>
          <cell r="F1591" t="str">
            <v>SOCI - Total Income and Expenditure</v>
          </cell>
          <cell r="G1591" t="str">
            <v>IE3000</v>
          </cell>
          <cell r="H1591" t="str">
            <v>Expenditure</v>
          </cell>
          <cell r="I1591" t="str">
            <v>IG4000</v>
          </cell>
          <cell r="J1591" t="str">
            <v>Operating Expenses Excluding Employee Expenses</v>
          </cell>
          <cell r="K1591" t="str">
            <v>IJ4000</v>
          </cell>
          <cell r="L1591" t="str">
            <v>Operating Expenses Excluding Employee Expenses</v>
          </cell>
          <cell r="M1591" t="str">
            <v>IL4180</v>
          </cell>
          <cell r="N1591" t="str">
            <v>Supplies and Services - General</v>
          </cell>
          <cell r="O1591" t="str">
            <v>IN4180</v>
          </cell>
          <cell r="P1591" t="str">
            <v>Supplies and Services - General</v>
          </cell>
          <cell r="Q1591" t="str">
            <v>IP4180</v>
          </cell>
          <cell r="R1591" t="str">
            <v>Supplies and Services - General</v>
          </cell>
        </row>
        <row r="1592">
          <cell r="A1592">
            <v>717300</v>
          </cell>
          <cell r="B1592" t="str">
            <v>External Contracts : Laundry</v>
          </cell>
          <cell r="C1592" t="str">
            <v>IA9999</v>
          </cell>
          <cell r="D1592" t="str">
            <v>Trial Balance</v>
          </cell>
          <cell r="E1592" t="str">
            <v>IC1000</v>
          </cell>
          <cell r="F1592" t="str">
            <v>SOCI - Total Income and Expenditure</v>
          </cell>
          <cell r="G1592" t="str">
            <v>IE3000</v>
          </cell>
          <cell r="H1592" t="str">
            <v>Expenditure</v>
          </cell>
          <cell r="I1592" t="str">
            <v>IG4000</v>
          </cell>
          <cell r="J1592" t="str">
            <v>Operating Expenses Excluding Employee Expenses</v>
          </cell>
          <cell r="K1592" t="str">
            <v>IJ4000</v>
          </cell>
          <cell r="L1592" t="str">
            <v>Operating Expenses Excluding Employee Expenses</v>
          </cell>
          <cell r="M1592" t="str">
            <v>IL4180</v>
          </cell>
          <cell r="N1592" t="str">
            <v>Supplies and Services - General</v>
          </cell>
          <cell r="O1592" t="str">
            <v>IN4180</v>
          </cell>
          <cell r="P1592" t="str">
            <v>Supplies and Services - General</v>
          </cell>
          <cell r="Q1592" t="str">
            <v>IP4180</v>
          </cell>
          <cell r="R1592" t="str">
            <v>Supplies and Services - General</v>
          </cell>
        </row>
        <row r="1593">
          <cell r="A1593">
            <v>717400</v>
          </cell>
          <cell r="B1593" t="str">
            <v>External Contracts : Other Hotel Services</v>
          </cell>
          <cell r="C1593" t="str">
            <v>IA9999</v>
          </cell>
          <cell r="D1593" t="str">
            <v>Trial Balance</v>
          </cell>
          <cell r="E1593" t="str">
            <v>IC1000</v>
          </cell>
          <cell r="F1593" t="str">
            <v>SOCI - Total Income and Expenditure</v>
          </cell>
          <cell r="G1593" t="str">
            <v>IE3000</v>
          </cell>
          <cell r="H1593" t="str">
            <v>Expenditure</v>
          </cell>
          <cell r="I1593" t="str">
            <v>IG4000</v>
          </cell>
          <cell r="J1593" t="str">
            <v>Operating Expenses Excluding Employee Expenses</v>
          </cell>
          <cell r="K1593" t="str">
            <v>IJ4000</v>
          </cell>
          <cell r="L1593" t="str">
            <v>Operating Expenses Excluding Employee Expenses</v>
          </cell>
          <cell r="M1593" t="str">
            <v>IL4180</v>
          </cell>
          <cell r="N1593" t="str">
            <v>Supplies and Services - General</v>
          </cell>
          <cell r="O1593" t="str">
            <v>IN4180</v>
          </cell>
          <cell r="P1593" t="str">
            <v>Supplies and Services - General</v>
          </cell>
          <cell r="Q1593" t="str">
            <v>IP4180</v>
          </cell>
          <cell r="R1593" t="str">
            <v>Supplies and Services - General</v>
          </cell>
        </row>
        <row r="1594">
          <cell r="A1594">
            <v>717500</v>
          </cell>
          <cell r="B1594" t="str">
            <v>External Contracts - HR Services</v>
          </cell>
          <cell r="C1594" t="str">
            <v>IA9999</v>
          </cell>
          <cell r="D1594" t="str">
            <v>Trial Balance</v>
          </cell>
          <cell r="E1594" t="str">
            <v>IC1000</v>
          </cell>
          <cell r="F1594" t="str">
            <v>SOCI - Total Income and Expenditure</v>
          </cell>
          <cell r="G1594" t="str">
            <v>IE3000</v>
          </cell>
          <cell r="H1594" t="str">
            <v>Expenditure</v>
          </cell>
          <cell r="I1594" t="str">
            <v>IG4000</v>
          </cell>
          <cell r="J1594" t="str">
            <v>Operating Expenses Excluding Employee Expenses</v>
          </cell>
          <cell r="K1594" t="str">
            <v>IJ4000</v>
          </cell>
          <cell r="L1594" t="str">
            <v>Operating Expenses Excluding Employee Expenses</v>
          </cell>
          <cell r="M1594" t="str">
            <v>IL4810</v>
          </cell>
          <cell r="N1594" t="str">
            <v>Other</v>
          </cell>
          <cell r="O1594" t="str">
            <v>IN4810</v>
          </cell>
          <cell r="P1594" t="str">
            <v>Other</v>
          </cell>
          <cell r="Q1594" t="str">
            <v>IP4810</v>
          </cell>
          <cell r="R1594" t="str">
            <v>Other</v>
          </cell>
        </row>
        <row r="1595">
          <cell r="A1595">
            <v>717600</v>
          </cell>
          <cell r="B1595" t="str">
            <v>External Contracts - Financial Services</v>
          </cell>
          <cell r="C1595" t="str">
            <v>IA9999</v>
          </cell>
          <cell r="D1595" t="str">
            <v>Trial Balance</v>
          </cell>
          <cell r="E1595" t="str">
            <v>IC1000</v>
          </cell>
          <cell r="F1595" t="str">
            <v>SOCI - Total Income and Expenditure</v>
          </cell>
          <cell r="G1595" t="str">
            <v>IE3000</v>
          </cell>
          <cell r="H1595" t="str">
            <v>Expenditure</v>
          </cell>
          <cell r="I1595" t="str">
            <v>IG4000</v>
          </cell>
          <cell r="J1595" t="str">
            <v>Operating Expenses Excluding Employee Expenses</v>
          </cell>
          <cell r="K1595" t="str">
            <v>IJ4000</v>
          </cell>
          <cell r="L1595" t="str">
            <v>Operating Expenses Excluding Employee Expenses</v>
          </cell>
          <cell r="M1595" t="str">
            <v>IL4810</v>
          </cell>
          <cell r="N1595" t="str">
            <v>Other</v>
          </cell>
          <cell r="O1595" t="str">
            <v>IN4810</v>
          </cell>
          <cell r="P1595" t="str">
            <v>Other</v>
          </cell>
          <cell r="Q1595" t="str">
            <v>IP4810</v>
          </cell>
          <cell r="R1595" t="str">
            <v>Other</v>
          </cell>
        </row>
        <row r="1596">
          <cell r="A1596">
            <v>718000</v>
          </cell>
          <cell r="B1596" t="str">
            <v>Staff Uniforms and Clothing</v>
          </cell>
          <cell r="C1596" t="str">
            <v>IA9999</v>
          </cell>
          <cell r="D1596" t="str">
            <v>Trial Balance</v>
          </cell>
          <cell r="E1596" t="str">
            <v>IC1000</v>
          </cell>
          <cell r="F1596" t="str">
            <v>SOCI - Total Income and Expenditure</v>
          </cell>
          <cell r="G1596" t="str">
            <v>IE3000</v>
          </cell>
          <cell r="H1596" t="str">
            <v>Expenditure</v>
          </cell>
          <cell r="I1596" t="str">
            <v>IG4000</v>
          </cell>
          <cell r="J1596" t="str">
            <v>Operating Expenses Excluding Employee Expenses</v>
          </cell>
          <cell r="K1596" t="str">
            <v>IJ4000</v>
          </cell>
          <cell r="L1596" t="str">
            <v>Operating Expenses Excluding Employee Expenses</v>
          </cell>
          <cell r="M1596" t="str">
            <v>IL4180</v>
          </cell>
          <cell r="N1596" t="str">
            <v>Supplies and Services - General</v>
          </cell>
          <cell r="O1596" t="str">
            <v>IN4180</v>
          </cell>
          <cell r="P1596" t="str">
            <v>Supplies and Services - General</v>
          </cell>
          <cell r="Q1596" t="str">
            <v>IP4180</v>
          </cell>
          <cell r="R1596" t="str">
            <v>Supplies and Services - General</v>
          </cell>
        </row>
        <row r="1597">
          <cell r="A1597">
            <v>718100</v>
          </cell>
          <cell r="B1597" t="str">
            <v>Protective Clothing</v>
          </cell>
          <cell r="C1597" t="str">
            <v>IA9999</v>
          </cell>
          <cell r="D1597" t="str">
            <v>Trial Balance</v>
          </cell>
          <cell r="E1597" t="str">
            <v>IC1000</v>
          </cell>
          <cell r="F1597" t="str">
            <v>SOCI - Total Income and Expenditure</v>
          </cell>
          <cell r="G1597" t="str">
            <v>IE3000</v>
          </cell>
          <cell r="H1597" t="str">
            <v>Expenditure</v>
          </cell>
          <cell r="I1597" t="str">
            <v>IG4000</v>
          </cell>
          <cell r="J1597" t="str">
            <v>Operating Expenses Excluding Employee Expenses</v>
          </cell>
          <cell r="K1597" t="str">
            <v>IJ4000</v>
          </cell>
          <cell r="L1597" t="str">
            <v>Operating Expenses Excluding Employee Expenses</v>
          </cell>
          <cell r="M1597" t="str">
            <v>IL4810</v>
          </cell>
          <cell r="N1597" t="str">
            <v>Other</v>
          </cell>
          <cell r="O1597" t="str">
            <v>IN4810</v>
          </cell>
          <cell r="P1597" t="str">
            <v>Other</v>
          </cell>
          <cell r="Q1597" t="str">
            <v>IP4810</v>
          </cell>
          <cell r="R1597" t="str">
            <v>Other</v>
          </cell>
        </row>
        <row r="1598">
          <cell r="A1598">
            <v>718200</v>
          </cell>
          <cell r="B1598" t="str">
            <v>Patients Clothing</v>
          </cell>
          <cell r="C1598" t="str">
            <v>IA9999</v>
          </cell>
          <cell r="D1598" t="str">
            <v>Trial Balance</v>
          </cell>
          <cell r="E1598" t="str">
            <v>IC1000</v>
          </cell>
          <cell r="F1598" t="str">
            <v>SOCI - Total Income and Expenditure</v>
          </cell>
          <cell r="G1598" t="str">
            <v>IE3000</v>
          </cell>
          <cell r="H1598" t="str">
            <v>Expenditure</v>
          </cell>
          <cell r="I1598" t="str">
            <v>IG4000</v>
          </cell>
          <cell r="J1598" t="str">
            <v>Operating Expenses Excluding Employee Expenses</v>
          </cell>
          <cell r="K1598" t="str">
            <v>IJ4000</v>
          </cell>
          <cell r="L1598" t="str">
            <v>Operating Expenses Excluding Employee Expenses</v>
          </cell>
          <cell r="M1598" t="str">
            <v>IL4180</v>
          </cell>
          <cell r="N1598" t="str">
            <v>Supplies and Services - General</v>
          </cell>
          <cell r="O1598" t="str">
            <v>IN4180</v>
          </cell>
          <cell r="P1598" t="str">
            <v>Supplies and Services - General</v>
          </cell>
          <cell r="Q1598" t="str">
            <v>IP4180</v>
          </cell>
          <cell r="R1598" t="str">
            <v>Supplies and Services - General</v>
          </cell>
        </row>
        <row r="1599">
          <cell r="A1599">
            <v>719000</v>
          </cell>
          <cell r="B1599" t="str">
            <v>Cleaning Equipment</v>
          </cell>
          <cell r="C1599" t="str">
            <v>IA9999</v>
          </cell>
          <cell r="D1599" t="str">
            <v>Trial Balance</v>
          </cell>
          <cell r="E1599" t="str">
            <v>IC1000</v>
          </cell>
          <cell r="F1599" t="str">
            <v>SOCI - Total Income and Expenditure</v>
          </cell>
          <cell r="G1599" t="str">
            <v>IE3000</v>
          </cell>
          <cell r="H1599" t="str">
            <v>Expenditure</v>
          </cell>
          <cell r="I1599" t="str">
            <v>IG4000</v>
          </cell>
          <cell r="J1599" t="str">
            <v>Operating Expenses Excluding Employee Expenses</v>
          </cell>
          <cell r="K1599" t="str">
            <v>IJ4000</v>
          </cell>
          <cell r="L1599" t="str">
            <v>Operating Expenses Excluding Employee Expenses</v>
          </cell>
          <cell r="M1599" t="str">
            <v>IL4330</v>
          </cell>
          <cell r="N1599" t="str">
            <v>Premises - Other</v>
          </cell>
          <cell r="O1599" t="str">
            <v>IN4330</v>
          </cell>
          <cell r="P1599" t="str">
            <v>Premises - Other</v>
          </cell>
          <cell r="Q1599" t="str">
            <v>IP4330</v>
          </cell>
          <cell r="R1599" t="str">
            <v>Premises - Other</v>
          </cell>
        </row>
        <row r="1600">
          <cell r="A1600">
            <v>719100</v>
          </cell>
          <cell r="B1600" t="str">
            <v>Cleaning Materials</v>
          </cell>
          <cell r="C1600" t="str">
            <v>IA9999</v>
          </cell>
          <cell r="D1600" t="str">
            <v>Trial Balance</v>
          </cell>
          <cell r="E1600" t="str">
            <v>IC1000</v>
          </cell>
          <cell r="F1600" t="str">
            <v>SOCI - Total Income and Expenditure</v>
          </cell>
          <cell r="G1600" t="str">
            <v>IE3000</v>
          </cell>
          <cell r="H1600" t="str">
            <v>Expenditure</v>
          </cell>
          <cell r="I1600" t="str">
            <v>IG4000</v>
          </cell>
          <cell r="J1600" t="str">
            <v>Operating Expenses Excluding Employee Expenses</v>
          </cell>
          <cell r="K1600" t="str">
            <v>IJ4000</v>
          </cell>
          <cell r="L1600" t="str">
            <v>Operating Expenses Excluding Employee Expenses</v>
          </cell>
          <cell r="M1600" t="str">
            <v>IL4330</v>
          </cell>
          <cell r="N1600" t="str">
            <v>Premises - Other</v>
          </cell>
          <cell r="O1600" t="str">
            <v>IN4330</v>
          </cell>
          <cell r="P1600" t="str">
            <v>Premises - Other</v>
          </cell>
          <cell r="Q1600" t="str">
            <v>IP4330</v>
          </cell>
          <cell r="R1600" t="str">
            <v>Premises - Other</v>
          </cell>
        </row>
        <row r="1601">
          <cell r="A1601">
            <v>719200</v>
          </cell>
          <cell r="B1601" t="str">
            <v>Laundry Equipment</v>
          </cell>
          <cell r="C1601" t="str">
            <v>IA9999</v>
          </cell>
          <cell r="D1601" t="str">
            <v>Trial Balance</v>
          </cell>
          <cell r="E1601" t="str">
            <v>IC1000</v>
          </cell>
          <cell r="F1601" t="str">
            <v>SOCI - Total Income and Expenditure</v>
          </cell>
          <cell r="G1601" t="str">
            <v>IE3000</v>
          </cell>
          <cell r="H1601" t="str">
            <v>Expenditure</v>
          </cell>
          <cell r="I1601" t="str">
            <v>IG4000</v>
          </cell>
          <cell r="J1601" t="str">
            <v>Operating Expenses Excluding Employee Expenses</v>
          </cell>
          <cell r="K1601" t="str">
            <v>IJ4000</v>
          </cell>
          <cell r="L1601" t="str">
            <v>Operating Expenses Excluding Employee Expenses</v>
          </cell>
          <cell r="M1601" t="str">
            <v>IL4180</v>
          </cell>
          <cell r="N1601" t="str">
            <v>Supplies and Services - General</v>
          </cell>
          <cell r="O1601" t="str">
            <v>IN4180</v>
          </cell>
          <cell r="P1601" t="str">
            <v>Supplies and Services - General</v>
          </cell>
          <cell r="Q1601" t="str">
            <v>IP4180</v>
          </cell>
          <cell r="R1601" t="str">
            <v>Supplies and Services - General</v>
          </cell>
        </row>
        <row r="1602">
          <cell r="A1602">
            <v>719300</v>
          </cell>
          <cell r="B1602" t="str">
            <v>Laundry Materials</v>
          </cell>
          <cell r="C1602" t="str">
            <v>IA9999</v>
          </cell>
          <cell r="D1602" t="str">
            <v>Trial Balance</v>
          </cell>
          <cell r="E1602" t="str">
            <v>IC1000</v>
          </cell>
          <cell r="F1602" t="str">
            <v>SOCI - Total Income and Expenditure</v>
          </cell>
          <cell r="G1602" t="str">
            <v>IE3000</v>
          </cell>
          <cell r="H1602" t="str">
            <v>Expenditure</v>
          </cell>
          <cell r="I1602" t="str">
            <v>IG4000</v>
          </cell>
          <cell r="J1602" t="str">
            <v>Operating Expenses Excluding Employee Expenses</v>
          </cell>
          <cell r="K1602" t="str">
            <v>IJ4000</v>
          </cell>
          <cell r="L1602" t="str">
            <v>Operating Expenses Excluding Employee Expenses</v>
          </cell>
          <cell r="M1602" t="str">
            <v>IL4180</v>
          </cell>
          <cell r="N1602" t="str">
            <v>Supplies and Services - General</v>
          </cell>
          <cell r="O1602" t="str">
            <v>IN4180</v>
          </cell>
          <cell r="P1602" t="str">
            <v>Supplies and Services - General</v>
          </cell>
          <cell r="Q1602" t="str">
            <v>IP4180</v>
          </cell>
          <cell r="R1602" t="str">
            <v>Supplies and Services - General</v>
          </cell>
        </row>
        <row r="1603">
          <cell r="A1603">
            <v>719400</v>
          </cell>
          <cell r="B1603" t="str">
            <v>Laundry Maintenance</v>
          </cell>
          <cell r="C1603" t="str">
            <v>IA9999</v>
          </cell>
          <cell r="D1603" t="str">
            <v>Trial Balance</v>
          </cell>
          <cell r="E1603" t="str">
            <v>IC1000</v>
          </cell>
          <cell r="F1603" t="str">
            <v>SOCI - Total Income and Expenditure</v>
          </cell>
          <cell r="G1603" t="str">
            <v>IE3000</v>
          </cell>
          <cell r="H1603" t="str">
            <v>Expenditure</v>
          </cell>
          <cell r="I1603" t="str">
            <v>IG4000</v>
          </cell>
          <cell r="J1603" t="str">
            <v>Operating Expenses Excluding Employee Expenses</v>
          </cell>
          <cell r="K1603" t="str">
            <v>IJ4000</v>
          </cell>
          <cell r="L1603" t="str">
            <v>Operating Expenses Excluding Employee Expenses</v>
          </cell>
          <cell r="M1603" t="str">
            <v>IL4180</v>
          </cell>
          <cell r="N1603" t="str">
            <v>Supplies and Services - General</v>
          </cell>
          <cell r="O1603" t="str">
            <v>IN4180</v>
          </cell>
          <cell r="P1603" t="str">
            <v>Supplies and Services - General</v>
          </cell>
          <cell r="Q1603" t="str">
            <v>IP4180</v>
          </cell>
          <cell r="R1603" t="str">
            <v>Supplies and Services - General</v>
          </cell>
        </row>
        <row r="1604">
          <cell r="A1604">
            <v>720000</v>
          </cell>
          <cell r="B1604" t="str">
            <v>Bedding and Linen : Disposable</v>
          </cell>
          <cell r="C1604" t="str">
            <v>IA9999</v>
          </cell>
          <cell r="D1604" t="str">
            <v>Trial Balance</v>
          </cell>
          <cell r="E1604" t="str">
            <v>IC1000</v>
          </cell>
          <cell r="F1604" t="str">
            <v>SOCI - Total Income and Expenditure</v>
          </cell>
          <cell r="G1604" t="str">
            <v>IE3000</v>
          </cell>
          <cell r="H1604" t="str">
            <v>Expenditure</v>
          </cell>
          <cell r="I1604" t="str">
            <v>IG4000</v>
          </cell>
          <cell r="J1604" t="str">
            <v>Operating Expenses Excluding Employee Expenses</v>
          </cell>
          <cell r="K1604" t="str">
            <v>IJ4000</v>
          </cell>
          <cell r="L1604" t="str">
            <v>Operating Expenses Excluding Employee Expenses</v>
          </cell>
          <cell r="M1604" t="str">
            <v>IL4180</v>
          </cell>
          <cell r="N1604" t="str">
            <v>Supplies and Services - General</v>
          </cell>
          <cell r="O1604" t="str">
            <v>IN4180</v>
          </cell>
          <cell r="P1604" t="str">
            <v>Supplies and Services - General</v>
          </cell>
          <cell r="Q1604" t="str">
            <v>IP4180</v>
          </cell>
          <cell r="R1604" t="str">
            <v>Supplies and Services - General</v>
          </cell>
        </row>
        <row r="1605">
          <cell r="A1605">
            <v>720100</v>
          </cell>
          <cell r="B1605" t="str">
            <v>Bedding and Linen : Non-Disposable</v>
          </cell>
          <cell r="C1605" t="str">
            <v>IA9999</v>
          </cell>
          <cell r="D1605" t="str">
            <v>Trial Balance</v>
          </cell>
          <cell r="E1605" t="str">
            <v>IC1000</v>
          </cell>
          <cell r="F1605" t="str">
            <v>SOCI - Total Income and Expenditure</v>
          </cell>
          <cell r="G1605" t="str">
            <v>IE3000</v>
          </cell>
          <cell r="H1605" t="str">
            <v>Expenditure</v>
          </cell>
          <cell r="I1605" t="str">
            <v>IG4000</v>
          </cell>
          <cell r="J1605" t="str">
            <v>Operating Expenses Excluding Employee Expenses</v>
          </cell>
          <cell r="K1605" t="str">
            <v>IJ4000</v>
          </cell>
          <cell r="L1605" t="str">
            <v>Operating Expenses Excluding Employee Expenses</v>
          </cell>
          <cell r="M1605" t="str">
            <v>IL4180</v>
          </cell>
          <cell r="N1605" t="str">
            <v>Supplies and Services - General</v>
          </cell>
          <cell r="O1605" t="str">
            <v>IN4180</v>
          </cell>
          <cell r="P1605" t="str">
            <v>Supplies and Services - General</v>
          </cell>
          <cell r="Q1605" t="str">
            <v>IP4180</v>
          </cell>
          <cell r="R1605" t="str">
            <v>Supplies and Services - General</v>
          </cell>
        </row>
        <row r="1606">
          <cell r="A1606">
            <v>720500</v>
          </cell>
          <cell r="B1606" t="str">
            <v>Supplies and services - general: notional cost of equipment donated from NHSE for COVID response below capitalisation threshold</v>
          </cell>
          <cell r="C1606" t="str">
            <v>IA9999</v>
          </cell>
          <cell r="D1606" t="str">
            <v>Trial Balance</v>
          </cell>
          <cell r="E1606" t="str">
            <v>IC1000</v>
          </cell>
          <cell r="F1606" t="str">
            <v>SOCI - Total Income and Expenditure</v>
          </cell>
          <cell r="G1606" t="str">
            <v>IE3000</v>
          </cell>
          <cell r="H1606" t="str">
            <v>Expenditure</v>
          </cell>
          <cell r="I1606" t="str">
            <v>IG4000</v>
          </cell>
          <cell r="J1606" t="str">
            <v>Operating Expenses Excluding Employee Expenses</v>
          </cell>
          <cell r="K1606" t="str">
            <v>IJ4000</v>
          </cell>
          <cell r="L1606" t="str">
            <v>Operating Expenses Excluding Employee Expenses</v>
          </cell>
          <cell r="M1606" t="str">
            <v>IL4180</v>
          </cell>
          <cell r="N1606" t="str">
            <v>Supplies and Services - General</v>
          </cell>
          <cell r="O1606" t="str">
            <v>IN4180</v>
          </cell>
          <cell r="P1606" t="str">
            <v>Supplies and Services - General</v>
          </cell>
          <cell r="Q1606" t="str">
            <v>IP4180</v>
          </cell>
          <cell r="R1606" t="str">
            <v>Supplies and Services - General</v>
          </cell>
        </row>
        <row r="1607">
          <cell r="A1607">
            <v>720600</v>
          </cell>
          <cell r="B1607" t="str">
            <v>Supplies and services - general: notional cost of equipment donated from DHSC for COVID response below capitalisation threshold</v>
          </cell>
          <cell r="C1607" t="str">
            <v>IA9999</v>
          </cell>
          <cell r="D1607" t="str">
            <v>Trial Balance</v>
          </cell>
          <cell r="E1607" t="str">
            <v>IC1000</v>
          </cell>
          <cell r="F1607" t="str">
            <v>SOCI - Total Income and Expenditure</v>
          </cell>
          <cell r="G1607" t="str">
            <v>IE3000</v>
          </cell>
          <cell r="H1607" t="str">
            <v>Expenditure</v>
          </cell>
          <cell r="I1607" t="str">
            <v>IG4000</v>
          </cell>
          <cell r="J1607" t="str">
            <v>Operating Expenses Excluding Employee Expenses</v>
          </cell>
          <cell r="K1607" t="str">
            <v>IJ4000</v>
          </cell>
          <cell r="L1607" t="str">
            <v>Operating Expenses Excluding Employee Expenses</v>
          </cell>
          <cell r="M1607" t="str">
            <v>IL4180</v>
          </cell>
          <cell r="N1607" t="str">
            <v>Supplies and Services - General</v>
          </cell>
          <cell r="O1607" t="str">
            <v>IN4180</v>
          </cell>
          <cell r="P1607" t="str">
            <v>Supplies and Services - General</v>
          </cell>
          <cell r="Q1607" t="str">
            <v>IP4180</v>
          </cell>
          <cell r="R1607" t="str">
            <v>Supplies and Services - General</v>
          </cell>
        </row>
        <row r="1608">
          <cell r="A1608">
            <v>721000</v>
          </cell>
          <cell r="B1608" t="str">
            <v>Other General Supplies and Services</v>
          </cell>
          <cell r="C1608" t="str">
            <v>IA9999</v>
          </cell>
          <cell r="D1608" t="str">
            <v>Trial Balance</v>
          </cell>
          <cell r="E1608" t="str">
            <v>IC1000</v>
          </cell>
          <cell r="F1608" t="str">
            <v>SOCI - Total Income and Expenditure</v>
          </cell>
          <cell r="G1608" t="str">
            <v>IE3000</v>
          </cell>
          <cell r="H1608" t="str">
            <v>Expenditure</v>
          </cell>
          <cell r="I1608" t="str">
            <v>IG4000</v>
          </cell>
          <cell r="J1608" t="str">
            <v>Operating Expenses Excluding Employee Expenses</v>
          </cell>
          <cell r="K1608" t="str">
            <v>IJ4000</v>
          </cell>
          <cell r="L1608" t="str">
            <v>Operating Expenses Excluding Employee Expenses</v>
          </cell>
          <cell r="M1608" t="str">
            <v>IL4810</v>
          </cell>
          <cell r="N1608" t="str">
            <v>Other</v>
          </cell>
          <cell r="O1608" t="str">
            <v>IN4810</v>
          </cell>
          <cell r="P1608" t="str">
            <v>Other</v>
          </cell>
          <cell r="Q1608" t="str">
            <v>IP4810</v>
          </cell>
          <cell r="R1608" t="str">
            <v>Other</v>
          </cell>
        </row>
        <row r="1609">
          <cell r="A1609">
            <v>722000</v>
          </cell>
          <cell r="B1609" t="str">
            <v>Printing Costs</v>
          </cell>
          <cell r="C1609" t="str">
            <v>IA9999</v>
          </cell>
          <cell r="D1609" t="str">
            <v>Trial Balance</v>
          </cell>
          <cell r="E1609" t="str">
            <v>IC1000</v>
          </cell>
          <cell r="F1609" t="str">
            <v>SOCI - Total Income and Expenditure</v>
          </cell>
          <cell r="G1609" t="str">
            <v>IE3000</v>
          </cell>
          <cell r="H1609" t="str">
            <v>Expenditure</v>
          </cell>
          <cell r="I1609" t="str">
            <v>IG4000</v>
          </cell>
          <cell r="J1609" t="str">
            <v>Operating Expenses Excluding Employee Expenses</v>
          </cell>
          <cell r="K1609" t="str">
            <v>IJ4000</v>
          </cell>
          <cell r="L1609" t="str">
            <v>Operating Expenses Excluding Employee Expenses</v>
          </cell>
          <cell r="M1609" t="str">
            <v>IL4270</v>
          </cell>
          <cell r="N1609" t="str">
            <v>Establishment</v>
          </cell>
          <cell r="O1609" t="str">
            <v>IN4270</v>
          </cell>
          <cell r="P1609" t="str">
            <v>Establishment</v>
          </cell>
          <cell r="Q1609" t="str">
            <v>IP4270</v>
          </cell>
          <cell r="R1609" t="str">
            <v>Establishment</v>
          </cell>
        </row>
        <row r="1610">
          <cell r="A1610">
            <v>722100</v>
          </cell>
          <cell r="B1610" t="str">
            <v>Stationery</v>
          </cell>
          <cell r="C1610" t="str">
            <v>IA9999</v>
          </cell>
          <cell r="D1610" t="str">
            <v>Trial Balance</v>
          </cell>
          <cell r="E1610" t="str">
            <v>IC1000</v>
          </cell>
          <cell r="F1610" t="str">
            <v>SOCI - Total Income and Expenditure</v>
          </cell>
          <cell r="G1610" t="str">
            <v>IE3000</v>
          </cell>
          <cell r="H1610" t="str">
            <v>Expenditure</v>
          </cell>
          <cell r="I1610" t="str">
            <v>IG4000</v>
          </cell>
          <cell r="J1610" t="str">
            <v>Operating Expenses Excluding Employee Expenses</v>
          </cell>
          <cell r="K1610" t="str">
            <v>IJ4000</v>
          </cell>
          <cell r="L1610" t="str">
            <v>Operating Expenses Excluding Employee Expenses</v>
          </cell>
          <cell r="M1610" t="str">
            <v>IL4270</v>
          </cell>
          <cell r="N1610" t="str">
            <v>Establishment</v>
          </cell>
          <cell r="O1610" t="str">
            <v>IN4270</v>
          </cell>
          <cell r="P1610" t="str">
            <v>Establishment</v>
          </cell>
          <cell r="Q1610" t="str">
            <v>IP4270</v>
          </cell>
          <cell r="R1610" t="str">
            <v>Establishment</v>
          </cell>
        </row>
        <row r="1611">
          <cell r="A1611">
            <v>722200</v>
          </cell>
          <cell r="B1611" t="str">
            <v>Books Journals and Subscriptions</v>
          </cell>
          <cell r="C1611" t="str">
            <v>IA9999</v>
          </cell>
          <cell r="D1611" t="str">
            <v>Trial Balance</v>
          </cell>
          <cell r="E1611" t="str">
            <v>IC1000</v>
          </cell>
          <cell r="F1611" t="str">
            <v>SOCI - Total Income and Expenditure</v>
          </cell>
          <cell r="G1611" t="str">
            <v>IE3000</v>
          </cell>
          <cell r="H1611" t="str">
            <v>Expenditure</v>
          </cell>
          <cell r="I1611" t="str">
            <v>IG4000</v>
          </cell>
          <cell r="J1611" t="str">
            <v>Operating Expenses Excluding Employee Expenses</v>
          </cell>
          <cell r="K1611" t="str">
            <v>IJ4000</v>
          </cell>
          <cell r="L1611" t="str">
            <v>Operating Expenses Excluding Employee Expenses</v>
          </cell>
          <cell r="M1611" t="str">
            <v>IL4270</v>
          </cell>
          <cell r="N1611" t="str">
            <v>Establishment</v>
          </cell>
          <cell r="O1611" t="str">
            <v>IN4270</v>
          </cell>
          <cell r="P1611" t="str">
            <v>Establishment</v>
          </cell>
          <cell r="Q1611" t="str">
            <v>IP4270</v>
          </cell>
          <cell r="R1611" t="str">
            <v>Establishment</v>
          </cell>
        </row>
        <row r="1612">
          <cell r="A1612">
            <v>722300</v>
          </cell>
          <cell r="B1612" t="str">
            <v>Digital Imaging/Document Scanning</v>
          </cell>
          <cell r="C1612" t="str">
            <v>IA9999</v>
          </cell>
          <cell r="D1612" t="str">
            <v>Trial Balance</v>
          </cell>
          <cell r="E1612" t="str">
            <v>IC1000</v>
          </cell>
          <cell r="F1612" t="str">
            <v>SOCI - Total Income and Expenditure</v>
          </cell>
          <cell r="G1612" t="str">
            <v>IE3000</v>
          </cell>
          <cell r="H1612" t="str">
            <v>Expenditure</v>
          </cell>
          <cell r="I1612" t="str">
            <v>IG4000</v>
          </cell>
          <cell r="J1612" t="str">
            <v>Operating Expenses Excluding Employee Expenses</v>
          </cell>
          <cell r="K1612" t="str">
            <v>IJ4000</v>
          </cell>
          <cell r="L1612" t="str">
            <v>Operating Expenses Excluding Employee Expenses</v>
          </cell>
          <cell r="M1612" t="str">
            <v>IL4270</v>
          </cell>
          <cell r="N1612" t="str">
            <v>Establishment</v>
          </cell>
          <cell r="O1612" t="str">
            <v>IN4270</v>
          </cell>
          <cell r="P1612" t="str">
            <v>Establishment</v>
          </cell>
          <cell r="Q1612" t="str">
            <v>IP4270</v>
          </cell>
          <cell r="R1612" t="str">
            <v>Establishment</v>
          </cell>
        </row>
        <row r="1613">
          <cell r="A1613">
            <v>722400</v>
          </cell>
          <cell r="B1613" t="str">
            <v>Design Costs</v>
          </cell>
          <cell r="C1613" t="str">
            <v>IA9999</v>
          </cell>
          <cell r="D1613" t="str">
            <v>Trial Balance</v>
          </cell>
          <cell r="E1613" t="str">
            <v>IC1000</v>
          </cell>
          <cell r="F1613" t="str">
            <v>SOCI - Total Income and Expenditure</v>
          </cell>
          <cell r="G1613" t="str">
            <v>IE3000</v>
          </cell>
          <cell r="H1613" t="str">
            <v>Expenditure</v>
          </cell>
          <cell r="I1613" t="str">
            <v>IG4000</v>
          </cell>
          <cell r="J1613" t="str">
            <v>Operating Expenses Excluding Employee Expenses</v>
          </cell>
          <cell r="K1613" t="str">
            <v>IJ4000</v>
          </cell>
          <cell r="L1613" t="str">
            <v>Operating Expenses Excluding Employee Expenses</v>
          </cell>
          <cell r="M1613" t="str">
            <v>IL4270</v>
          </cell>
          <cell r="N1613" t="str">
            <v>Establishment</v>
          </cell>
          <cell r="O1613" t="str">
            <v>IN4270</v>
          </cell>
          <cell r="P1613" t="str">
            <v>Establishment</v>
          </cell>
          <cell r="Q1613" t="str">
            <v>IP4270</v>
          </cell>
          <cell r="R1613" t="str">
            <v>Establishment</v>
          </cell>
        </row>
        <row r="1614">
          <cell r="A1614">
            <v>723000</v>
          </cell>
          <cell r="B1614" t="str">
            <v>Postage and Carriage</v>
          </cell>
          <cell r="C1614" t="str">
            <v>IA9999</v>
          </cell>
          <cell r="D1614" t="str">
            <v>Trial Balance</v>
          </cell>
          <cell r="E1614" t="str">
            <v>IC1000</v>
          </cell>
          <cell r="F1614" t="str">
            <v>SOCI - Total Income and Expenditure</v>
          </cell>
          <cell r="G1614" t="str">
            <v>IE3000</v>
          </cell>
          <cell r="H1614" t="str">
            <v>Expenditure</v>
          </cell>
          <cell r="I1614" t="str">
            <v>IG4000</v>
          </cell>
          <cell r="J1614" t="str">
            <v>Operating Expenses Excluding Employee Expenses</v>
          </cell>
          <cell r="K1614" t="str">
            <v>IJ4000</v>
          </cell>
          <cell r="L1614" t="str">
            <v>Operating Expenses Excluding Employee Expenses</v>
          </cell>
          <cell r="M1614" t="str">
            <v>IL4270</v>
          </cell>
          <cell r="N1614" t="str">
            <v>Establishment</v>
          </cell>
          <cell r="O1614" t="str">
            <v>IN4270</v>
          </cell>
          <cell r="P1614" t="str">
            <v>Establishment</v>
          </cell>
          <cell r="Q1614" t="str">
            <v>IP4270</v>
          </cell>
          <cell r="R1614" t="str">
            <v>Establishment</v>
          </cell>
        </row>
        <row r="1615">
          <cell r="A1615">
            <v>723100</v>
          </cell>
          <cell r="B1615" t="str">
            <v>Packing and Storage</v>
          </cell>
          <cell r="C1615" t="str">
            <v>IA9999</v>
          </cell>
          <cell r="D1615" t="str">
            <v>Trial Balance</v>
          </cell>
          <cell r="E1615" t="str">
            <v>IC1000</v>
          </cell>
          <cell r="F1615" t="str">
            <v>SOCI - Total Income and Expenditure</v>
          </cell>
          <cell r="G1615" t="str">
            <v>IE3000</v>
          </cell>
          <cell r="H1615" t="str">
            <v>Expenditure</v>
          </cell>
          <cell r="I1615" t="str">
            <v>IG4000</v>
          </cell>
          <cell r="J1615" t="str">
            <v>Operating Expenses Excluding Employee Expenses</v>
          </cell>
          <cell r="K1615" t="str">
            <v>IJ4000</v>
          </cell>
          <cell r="L1615" t="str">
            <v>Operating Expenses Excluding Employee Expenses</v>
          </cell>
          <cell r="M1615" t="str">
            <v>IL4810</v>
          </cell>
          <cell r="N1615" t="str">
            <v>Other</v>
          </cell>
          <cell r="O1615" t="str">
            <v>IN4810</v>
          </cell>
          <cell r="P1615" t="str">
            <v>Other</v>
          </cell>
          <cell r="Q1615" t="str">
            <v>IP4810</v>
          </cell>
          <cell r="R1615" t="str">
            <v>Other</v>
          </cell>
        </row>
        <row r="1616">
          <cell r="A1616">
            <v>724000</v>
          </cell>
          <cell r="B1616" t="str">
            <v>Telephone Installation and Maintenance</v>
          </cell>
          <cell r="C1616" t="str">
            <v>IA9999</v>
          </cell>
          <cell r="D1616" t="str">
            <v>Trial Balance</v>
          </cell>
          <cell r="E1616" t="str">
            <v>IC1000</v>
          </cell>
          <cell r="F1616" t="str">
            <v>SOCI - Total Income and Expenditure</v>
          </cell>
          <cell r="G1616" t="str">
            <v>IE3000</v>
          </cell>
          <cell r="H1616" t="str">
            <v>Expenditure</v>
          </cell>
          <cell r="I1616" t="str">
            <v>IG4000</v>
          </cell>
          <cell r="J1616" t="str">
            <v>Operating Expenses Excluding Employee Expenses</v>
          </cell>
          <cell r="K1616" t="str">
            <v>IJ4000</v>
          </cell>
          <cell r="L1616" t="str">
            <v>Operating Expenses Excluding Employee Expenses</v>
          </cell>
          <cell r="M1616" t="str">
            <v>IL4270</v>
          </cell>
          <cell r="N1616" t="str">
            <v>Establishment</v>
          </cell>
          <cell r="O1616" t="str">
            <v>IN4270</v>
          </cell>
          <cell r="P1616" t="str">
            <v>Establishment</v>
          </cell>
          <cell r="Q1616" t="str">
            <v>IP4270</v>
          </cell>
          <cell r="R1616" t="str">
            <v>Establishment</v>
          </cell>
        </row>
        <row r="1617">
          <cell r="A1617">
            <v>724100</v>
          </cell>
          <cell r="B1617" t="str">
            <v>Telephone Rental and Call Charges</v>
          </cell>
          <cell r="C1617" t="str">
            <v>IA9999</v>
          </cell>
          <cell r="D1617" t="str">
            <v>Trial Balance</v>
          </cell>
          <cell r="E1617" t="str">
            <v>IC1000</v>
          </cell>
          <cell r="F1617" t="str">
            <v>SOCI - Total Income and Expenditure</v>
          </cell>
          <cell r="G1617" t="str">
            <v>IE3000</v>
          </cell>
          <cell r="H1617" t="str">
            <v>Expenditure</v>
          </cell>
          <cell r="I1617" t="str">
            <v>IG4000</v>
          </cell>
          <cell r="J1617" t="str">
            <v>Operating Expenses Excluding Employee Expenses</v>
          </cell>
          <cell r="K1617" t="str">
            <v>IJ4000</v>
          </cell>
          <cell r="L1617" t="str">
            <v>Operating Expenses Excluding Employee Expenses</v>
          </cell>
          <cell r="M1617" t="str">
            <v>IL4270</v>
          </cell>
          <cell r="N1617" t="str">
            <v>Establishment</v>
          </cell>
          <cell r="O1617" t="str">
            <v>IN4270</v>
          </cell>
          <cell r="P1617" t="str">
            <v>Establishment</v>
          </cell>
          <cell r="Q1617" t="str">
            <v>IP4270</v>
          </cell>
          <cell r="R1617" t="str">
            <v>Establishment</v>
          </cell>
        </row>
        <row r="1618">
          <cell r="A1618">
            <v>724200</v>
          </cell>
          <cell r="B1618" t="str">
            <v>Data Lines</v>
          </cell>
          <cell r="C1618" t="str">
            <v>IA9999</v>
          </cell>
          <cell r="D1618" t="str">
            <v>Trial Balance</v>
          </cell>
          <cell r="E1618" t="str">
            <v>IC1000</v>
          </cell>
          <cell r="F1618" t="str">
            <v>SOCI - Total Income and Expenditure</v>
          </cell>
          <cell r="G1618" t="str">
            <v>IE3000</v>
          </cell>
          <cell r="H1618" t="str">
            <v>Expenditure</v>
          </cell>
          <cell r="I1618" t="str">
            <v>IG4000</v>
          </cell>
          <cell r="J1618" t="str">
            <v>Operating Expenses Excluding Employee Expenses</v>
          </cell>
          <cell r="K1618" t="str">
            <v>IJ4000</v>
          </cell>
          <cell r="L1618" t="str">
            <v>Operating Expenses Excluding Employee Expenses</v>
          </cell>
          <cell r="M1618" t="str">
            <v>IL4270</v>
          </cell>
          <cell r="N1618" t="str">
            <v>Establishment</v>
          </cell>
          <cell r="O1618" t="str">
            <v>IN4270</v>
          </cell>
          <cell r="P1618" t="str">
            <v>Establishment</v>
          </cell>
          <cell r="Q1618" t="str">
            <v>IP4270</v>
          </cell>
          <cell r="R1618" t="str">
            <v>Establishment</v>
          </cell>
        </row>
        <row r="1619">
          <cell r="A1619">
            <v>724300</v>
          </cell>
          <cell r="B1619" t="str">
            <v>Mobile Phones</v>
          </cell>
          <cell r="C1619" t="str">
            <v>IA9999</v>
          </cell>
          <cell r="D1619" t="str">
            <v>Trial Balance</v>
          </cell>
          <cell r="E1619" t="str">
            <v>IC1000</v>
          </cell>
          <cell r="F1619" t="str">
            <v>SOCI - Total Income and Expenditure</v>
          </cell>
          <cell r="G1619" t="str">
            <v>IE3000</v>
          </cell>
          <cell r="H1619" t="str">
            <v>Expenditure</v>
          </cell>
          <cell r="I1619" t="str">
            <v>IG4000</v>
          </cell>
          <cell r="J1619" t="str">
            <v>Operating Expenses Excluding Employee Expenses</v>
          </cell>
          <cell r="K1619" t="str">
            <v>IJ4000</v>
          </cell>
          <cell r="L1619" t="str">
            <v>Operating Expenses Excluding Employee Expenses</v>
          </cell>
          <cell r="M1619" t="str">
            <v>IL4270</v>
          </cell>
          <cell r="N1619" t="str">
            <v>Establishment</v>
          </cell>
          <cell r="O1619" t="str">
            <v>IN4270</v>
          </cell>
          <cell r="P1619" t="str">
            <v>Establishment</v>
          </cell>
          <cell r="Q1619" t="str">
            <v>IP4270</v>
          </cell>
          <cell r="R1619" t="str">
            <v>Establishment</v>
          </cell>
        </row>
        <row r="1620">
          <cell r="A1620">
            <v>724400</v>
          </cell>
          <cell r="B1620" t="str">
            <v>Staff Location Systems / Bleeps</v>
          </cell>
          <cell r="C1620" t="str">
            <v>IA9999</v>
          </cell>
          <cell r="D1620" t="str">
            <v>Trial Balance</v>
          </cell>
          <cell r="E1620" t="str">
            <v>IC1000</v>
          </cell>
          <cell r="F1620" t="str">
            <v>SOCI - Total Income and Expenditure</v>
          </cell>
          <cell r="G1620" t="str">
            <v>IE3000</v>
          </cell>
          <cell r="H1620" t="str">
            <v>Expenditure</v>
          </cell>
          <cell r="I1620" t="str">
            <v>IG4000</v>
          </cell>
          <cell r="J1620" t="str">
            <v>Operating Expenses Excluding Employee Expenses</v>
          </cell>
          <cell r="K1620" t="str">
            <v>IJ4000</v>
          </cell>
          <cell r="L1620" t="str">
            <v>Operating Expenses Excluding Employee Expenses</v>
          </cell>
          <cell r="M1620" t="str">
            <v>IL4270</v>
          </cell>
          <cell r="N1620" t="str">
            <v>Establishment</v>
          </cell>
          <cell r="O1620" t="str">
            <v>IN4270</v>
          </cell>
          <cell r="P1620" t="str">
            <v>Establishment</v>
          </cell>
          <cell r="Q1620" t="str">
            <v>IP4270</v>
          </cell>
          <cell r="R1620" t="str">
            <v>Establishment</v>
          </cell>
        </row>
        <row r="1621">
          <cell r="A1621">
            <v>724500</v>
          </cell>
          <cell r="B1621" t="str">
            <v>Radio Communications</v>
          </cell>
          <cell r="C1621" t="str">
            <v>IA9999</v>
          </cell>
          <cell r="D1621" t="str">
            <v>Trial Balance</v>
          </cell>
          <cell r="E1621" t="str">
            <v>IC1000</v>
          </cell>
          <cell r="F1621" t="str">
            <v>SOCI - Total Income and Expenditure</v>
          </cell>
          <cell r="G1621" t="str">
            <v>IE3000</v>
          </cell>
          <cell r="H1621" t="str">
            <v>Expenditure</v>
          </cell>
          <cell r="I1621" t="str">
            <v>IG4000</v>
          </cell>
          <cell r="J1621" t="str">
            <v>Operating Expenses Excluding Employee Expenses</v>
          </cell>
          <cell r="K1621" t="str">
            <v>IJ4000</v>
          </cell>
          <cell r="L1621" t="str">
            <v>Operating Expenses Excluding Employee Expenses</v>
          </cell>
          <cell r="M1621" t="str">
            <v>IL4270</v>
          </cell>
          <cell r="N1621" t="str">
            <v>Establishment</v>
          </cell>
          <cell r="O1621" t="str">
            <v>IN4270</v>
          </cell>
          <cell r="P1621" t="str">
            <v>Establishment</v>
          </cell>
          <cell r="Q1621" t="str">
            <v>IP4270</v>
          </cell>
          <cell r="R1621" t="str">
            <v>Establishment</v>
          </cell>
        </row>
        <row r="1622">
          <cell r="A1622">
            <v>725000</v>
          </cell>
          <cell r="B1622" t="str">
            <v>Advertising and Staff Recruitment</v>
          </cell>
          <cell r="C1622" t="str">
            <v>IA9999</v>
          </cell>
          <cell r="D1622" t="str">
            <v>Trial Balance</v>
          </cell>
          <cell r="E1622" t="str">
            <v>IC1000</v>
          </cell>
          <cell r="F1622" t="str">
            <v>SOCI - Total Income and Expenditure</v>
          </cell>
          <cell r="G1622" t="str">
            <v>IE3000</v>
          </cell>
          <cell r="H1622" t="str">
            <v>Expenditure</v>
          </cell>
          <cell r="I1622" t="str">
            <v>IG4000</v>
          </cell>
          <cell r="J1622" t="str">
            <v>Operating Expenses Excluding Employee Expenses</v>
          </cell>
          <cell r="K1622" t="str">
            <v>IJ4000</v>
          </cell>
          <cell r="L1622" t="str">
            <v>Operating Expenses Excluding Employee Expenses</v>
          </cell>
          <cell r="M1622" t="str">
            <v>IL4270</v>
          </cell>
          <cell r="N1622" t="str">
            <v>Establishment</v>
          </cell>
          <cell r="O1622" t="str">
            <v>IN4270</v>
          </cell>
          <cell r="P1622" t="str">
            <v>Establishment</v>
          </cell>
          <cell r="Q1622" t="str">
            <v>IP4270</v>
          </cell>
          <cell r="R1622" t="str">
            <v>Establishment</v>
          </cell>
        </row>
        <row r="1623">
          <cell r="A1623">
            <v>725100</v>
          </cell>
          <cell r="B1623" t="str">
            <v>Public Relations Expenses</v>
          </cell>
          <cell r="C1623" t="str">
            <v>IA9999</v>
          </cell>
          <cell r="D1623" t="str">
            <v>Trial Balance</v>
          </cell>
          <cell r="E1623" t="str">
            <v>IC1000</v>
          </cell>
          <cell r="F1623" t="str">
            <v>SOCI - Total Income and Expenditure</v>
          </cell>
          <cell r="G1623" t="str">
            <v>IE3000</v>
          </cell>
          <cell r="H1623" t="str">
            <v>Expenditure</v>
          </cell>
          <cell r="I1623" t="str">
            <v>IG4000</v>
          </cell>
          <cell r="J1623" t="str">
            <v>Operating Expenses Excluding Employee Expenses</v>
          </cell>
          <cell r="K1623" t="str">
            <v>IJ4000</v>
          </cell>
          <cell r="L1623" t="str">
            <v>Operating Expenses Excluding Employee Expenses</v>
          </cell>
          <cell r="M1623" t="str">
            <v>IL4270</v>
          </cell>
          <cell r="N1623" t="str">
            <v>Establishment</v>
          </cell>
          <cell r="O1623" t="str">
            <v>IN4270</v>
          </cell>
          <cell r="P1623" t="str">
            <v>Establishment</v>
          </cell>
          <cell r="Q1623" t="str">
            <v>IP4270</v>
          </cell>
          <cell r="R1623" t="str">
            <v>Establishment</v>
          </cell>
        </row>
        <row r="1624">
          <cell r="A1624">
            <v>725200</v>
          </cell>
          <cell r="B1624" t="str">
            <v>Employment Screening</v>
          </cell>
          <cell r="C1624" t="str">
            <v>IA9999</v>
          </cell>
          <cell r="D1624" t="str">
            <v>Trial Balance</v>
          </cell>
          <cell r="E1624" t="str">
            <v>IC1000</v>
          </cell>
          <cell r="F1624" t="str">
            <v>SOCI - Total Income and Expenditure</v>
          </cell>
          <cell r="G1624" t="str">
            <v>IE3000</v>
          </cell>
          <cell r="H1624" t="str">
            <v>Expenditure</v>
          </cell>
          <cell r="I1624" t="str">
            <v>IG4000</v>
          </cell>
          <cell r="J1624" t="str">
            <v>Operating Expenses Excluding Employee Expenses</v>
          </cell>
          <cell r="K1624" t="str">
            <v>IJ4000</v>
          </cell>
          <cell r="L1624" t="str">
            <v>Operating Expenses Excluding Employee Expenses</v>
          </cell>
          <cell r="M1624" t="str">
            <v>IL4270</v>
          </cell>
          <cell r="N1624" t="str">
            <v>Establishment</v>
          </cell>
          <cell r="O1624" t="str">
            <v>IN4270</v>
          </cell>
          <cell r="P1624" t="str">
            <v>Establishment</v>
          </cell>
          <cell r="Q1624" t="str">
            <v>IP4270</v>
          </cell>
          <cell r="R1624" t="str">
            <v>Establishment</v>
          </cell>
        </row>
        <row r="1625">
          <cell r="A1625">
            <v>726000</v>
          </cell>
          <cell r="B1625" t="str">
            <v>Removal Expenses</v>
          </cell>
          <cell r="C1625" t="str">
            <v>IA9999</v>
          </cell>
          <cell r="D1625" t="str">
            <v>Trial Balance</v>
          </cell>
          <cell r="E1625" t="str">
            <v>IC1000</v>
          </cell>
          <cell r="F1625" t="str">
            <v>SOCI - Total Income and Expenditure</v>
          </cell>
          <cell r="G1625" t="str">
            <v>IE3000</v>
          </cell>
          <cell r="H1625" t="str">
            <v>Expenditure</v>
          </cell>
          <cell r="I1625" t="str">
            <v>IG4000</v>
          </cell>
          <cell r="J1625" t="str">
            <v>Operating Expenses Excluding Employee Expenses</v>
          </cell>
          <cell r="K1625" t="str">
            <v>IJ4000</v>
          </cell>
          <cell r="L1625" t="str">
            <v>Operating Expenses Excluding Employee Expenses</v>
          </cell>
          <cell r="M1625" t="str">
            <v>IL4270</v>
          </cell>
          <cell r="N1625" t="str">
            <v>Establishment</v>
          </cell>
          <cell r="O1625" t="str">
            <v>IN4270</v>
          </cell>
          <cell r="P1625" t="str">
            <v>Establishment</v>
          </cell>
          <cell r="Q1625" t="str">
            <v>IP4270</v>
          </cell>
          <cell r="R1625" t="str">
            <v>Establishment</v>
          </cell>
        </row>
        <row r="1626">
          <cell r="A1626">
            <v>727000</v>
          </cell>
          <cell r="B1626" t="str">
            <v>Travel Costs</v>
          </cell>
          <cell r="C1626" t="str">
            <v>IA9999</v>
          </cell>
          <cell r="D1626" t="str">
            <v>Trial Balance</v>
          </cell>
          <cell r="E1626" t="str">
            <v>IC1000</v>
          </cell>
          <cell r="F1626" t="str">
            <v>SOCI - Total Income and Expenditure</v>
          </cell>
          <cell r="G1626" t="str">
            <v>IE3000</v>
          </cell>
          <cell r="H1626" t="str">
            <v>Expenditure</v>
          </cell>
          <cell r="I1626" t="str">
            <v>IG4000</v>
          </cell>
          <cell r="J1626" t="str">
            <v>Operating Expenses Excluding Employee Expenses</v>
          </cell>
          <cell r="K1626" t="str">
            <v>IJ4000</v>
          </cell>
          <cell r="L1626" t="str">
            <v>Operating Expenses Excluding Employee Expenses</v>
          </cell>
          <cell r="M1626" t="str">
            <v>IL4360</v>
          </cell>
          <cell r="N1626" t="str">
            <v>Transport</v>
          </cell>
          <cell r="O1626" t="str">
            <v>IN4360</v>
          </cell>
          <cell r="P1626" t="str">
            <v>Transport</v>
          </cell>
          <cell r="Q1626" t="str">
            <v>IP4360</v>
          </cell>
          <cell r="R1626" t="str">
            <v>Transport</v>
          </cell>
        </row>
        <row r="1627">
          <cell r="A1627">
            <v>727050</v>
          </cell>
          <cell r="B1627" t="str">
            <v>Subsistence</v>
          </cell>
          <cell r="C1627" t="str">
            <v>IA9999</v>
          </cell>
          <cell r="D1627" t="str">
            <v>Trial Balance</v>
          </cell>
          <cell r="E1627" t="str">
            <v>IC1000</v>
          </cell>
          <cell r="F1627" t="str">
            <v>SOCI - Total Income and Expenditure</v>
          </cell>
          <cell r="G1627" t="str">
            <v>IE3000</v>
          </cell>
          <cell r="H1627" t="str">
            <v>Expenditure</v>
          </cell>
          <cell r="I1627" t="str">
            <v>IG4000</v>
          </cell>
          <cell r="J1627" t="str">
            <v>Operating Expenses Excluding Employee Expenses</v>
          </cell>
          <cell r="K1627" t="str">
            <v>IJ4000</v>
          </cell>
          <cell r="L1627" t="str">
            <v>Operating Expenses Excluding Employee Expenses</v>
          </cell>
          <cell r="M1627" t="str">
            <v>IL4270</v>
          </cell>
          <cell r="N1627" t="str">
            <v>Establishment</v>
          </cell>
          <cell r="O1627" t="str">
            <v>IN4270</v>
          </cell>
          <cell r="P1627" t="str">
            <v>Establishment</v>
          </cell>
          <cell r="Q1627" t="str">
            <v>IP4270</v>
          </cell>
          <cell r="R1627" t="str">
            <v>Establishment</v>
          </cell>
        </row>
        <row r="1628">
          <cell r="A1628">
            <v>727100</v>
          </cell>
          <cell r="B1628" t="str">
            <v>Excess Mileage</v>
          </cell>
          <cell r="C1628" t="str">
            <v>IA9999</v>
          </cell>
          <cell r="D1628" t="str">
            <v>Trial Balance</v>
          </cell>
          <cell r="E1628" t="str">
            <v>IC1000</v>
          </cell>
          <cell r="F1628" t="str">
            <v>SOCI - Total Income and Expenditure</v>
          </cell>
          <cell r="G1628" t="str">
            <v>IE3000</v>
          </cell>
          <cell r="H1628" t="str">
            <v>Expenditure</v>
          </cell>
          <cell r="I1628" t="str">
            <v>IG4000</v>
          </cell>
          <cell r="J1628" t="str">
            <v>Operating Expenses Excluding Employee Expenses</v>
          </cell>
          <cell r="K1628" t="str">
            <v>IJ4000</v>
          </cell>
          <cell r="L1628" t="str">
            <v>Operating Expenses Excluding Employee Expenses</v>
          </cell>
          <cell r="M1628" t="str">
            <v>IL4270</v>
          </cell>
          <cell r="N1628" t="str">
            <v>Establishment</v>
          </cell>
          <cell r="O1628" t="str">
            <v>IN4270</v>
          </cell>
          <cell r="P1628" t="str">
            <v>Establishment</v>
          </cell>
          <cell r="Q1628" t="str">
            <v>IP4270</v>
          </cell>
          <cell r="R1628" t="str">
            <v>Establishment</v>
          </cell>
        </row>
        <row r="1629">
          <cell r="A1629">
            <v>727200</v>
          </cell>
          <cell r="B1629" t="str">
            <v>Regular Car User Allowance</v>
          </cell>
          <cell r="C1629" t="str">
            <v>IA9999</v>
          </cell>
          <cell r="D1629" t="str">
            <v>Trial Balance</v>
          </cell>
          <cell r="E1629" t="str">
            <v>IC1000</v>
          </cell>
          <cell r="F1629" t="str">
            <v>SOCI - Total Income and Expenditure</v>
          </cell>
          <cell r="G1629" t="str">
            <v>IE3000</v>
          </cell>
          <cell r="H1629" t="str">
            <v>Expenditure</v>
          </cell>
          <cell r="I1629" t="str">
            <v>IG4000</v>
          </cell>
          <cell r="J1629" t="str">
            <v>Operating Expenses Excluding Employee Expenses</v>
          </cell>
          <cell r="K1629" t="str">
            <v>IJ4000</v>
          </cell>
          <cell r="L1629" t="str">
            <v>Operating Expenses Excluding Employee Expenses</v>
          </cell>
          <cell r="M1629" t="str">
            <v>IL4270</v>
          </cell>
          <cell r="N1629" t="str">
            <v>Establishment</v>
          </cell>
          <cell r="O1629" t="str">
            <v>IN4270</v>
          </cell>
          <cell r="P1629" t="str">
            <v>Establishment</v>
          </cell>
          <cell r="Q1629" t="str">
            <v>IP4270</v>
          </cell>
          <cell r="R1629" t="str">
            <v>Establishment</v>
          </cell>
        </row>
        <row r="1630">
          <cell r="A1630">
            <v>727300</v>
          </cell>
          <cell r="B1630" t="str">
            <v>Interview Expenses</v>
          </cell>
          <cell r="C1630" t="str">
            <v>IA9999</v>
          </cell>
          <cell r="D1630" t="str">
            <v>Trial Balance</v>
          </cell>
          <cell r="E1630" t="str">
            <v>IC1000</v>
          </cell>
          <cell r="F1630" t="str">
            <v>SOCI - Total Income and Expenditure</v>
          </cell>
          <cell r="G1630" t="str">
            <v>IE3000</v>
          </cell>
          <cell r="H1630" t="str">
            <v>Expenditure</v>
          </cell>
          <cell r="I1630" t="str">
            <v>IG4000</v>
          </cell>
          <cell r="J1630" t="str">
            <v>Operating Expenses Excluding Employee Expenses</v>
          </cell>
          <cell r="K1630" t="str">
            <v>IJ4000</v>
          </cell>
          <cell r="L1630" t="str">
            <v>Operating Expenses Excluding Employee Expenses</v>
          </cell>
          <cell r="M1630" t="str">
            <v>IL4270</v>
          </cell>
          <cell r="N1630" t="str">
            <v>Establishment</v>
          </cell>
          <cell r="O1630" t="str">
            <v>IN4270</v>
          </cell>
          <cell r="P1630" t="str">
            <v>Establishment</v>
          </cell>
          <cell r="Q1630" t="str">
            <v>IP4270</v>
          </cell>
          <cell r="R1630" t="str">
            <v>Establishment</v>
          </cell>
        </row>
        <row r="1631">
          <cell r="A1631">
            <v>727400</v>
          </cell>
          <cell r="B1631" t="str">
            <v>Training Travel And Subsistence</v>
          </cell>
          <cell r="C1631" t="str">
            <v>IA9999</v>
          </cell>
          <cell r="D1631" t="str">
            <v>Trial Balance</v>
          </cell>
          <cell r="E1631" t="str">
            <v>IC1000</v>
          </cell>
          <cell r="F1631" t="str">
            <v>SOCI - Total Income and Expenditure</v>
          </cell>
          <cell r="G1631" t="str">
            <v>IE3000</v>
          </cell>
          <cell r="H1631" t="str">
            <v>Expenditure</v>
          </cell>
          <cell r="I1631" t="str">
            <v>IG4000</v>
          </cell>
          <cell r="J1631" t="str">
            <v>Operating Expenses Excluding Employee Expenses</v>
          </cell>
          <cell r="K1631" t="str">
            <v>IJ4000</v>
          </cell>
          <cell r="L1631" t="str">
            <v>Operating Expenses Excluding Employee Expenses</v>
          </cell>
          <cell r="M1631" t="str">
            <v>IL4270</v>
          </cell>
          <cell r="N1631" t="str">
            <v>Establishment</v>
          </cell>
          <cell r="O1631" t="str">
            <v>IN4270</v>
          </cell>
          <cell r="P1631" t="str">
            <v>Establishment</v>
          </cell>
          <cell r="Q1631" t="str">
            <v>IP4270</v>
          </cell>
          <cell r="R1631" t="str">
            <v>Establishment</v>
          </cell>
        </row>
        <row r="1632">
          <cell r="A1632">
            <v>727500</v>
          </cell>
          <cell r="B1632" t="str">
            <v>Hospitality</v>
          </cell>
          <cell r="C1632" t="str">
            <v>IA9999</v>
          </cell>
          <cell r="D1632" t="str">
            <v>Trial Balance</v>
          </cell>
          <cell r="E1632" t="str">
            <v>IC1000</v>
          </cell>
          <cell r="F1632" t="str">
            <v>SOCI - Total Income and Expenditure</v>
          </cell>
          <cell r="G1632" t="str">
            <v>IE3000</v>
          </cell>
          <cell r="H1632" t="str">
            <v>Expenditure</v>
          </cell>
          <cell r="I1632" t="str">
            <v>IG4000</v>
          </cell>
          <cell r="J1632" t="str">
            <v>Operating Expenses Excluding Employee Expenses</v>
          </cell>
          <cell r="K1632" t="str">
            <v>IJ4000</v>
          </cell>
          <cell r="L1632" t="str">
            <v>Operating Expenses Excluding Employee Expenses</v>
          </cell>
          <cell r="M1632" t="str">
            <v>IL4180</v>
          </cell>
          <cell r="N1632" t="str">
            <v>Supplies and Services - General</v>
          </cell>
          <cell r="O1632" t="str">
            <v>IN4180</v>
          </cell>
          <cell r="P1632" t="str">
            <v>Supplies and Services - General</v>
          </cell>
          <cell r="Q1632" t="str">
            <v>IP4180</v>
          </cell>
          <cell r="R1632" t="str">
            <v>Supplies and Services - General</v>
          </cell>
        </row>
        <row r="1633">
          <cell r="A1633">
            <v>728000</v>
          </cell>
          <cell r="B1633" t="str">
            <v>Leased Cars : Contract</v>
          </cell>
          <cell r="C1633" t="str">
            <v>IA9999</v>
          </cell>
          <cell r="D1633" t="str">
            <v>Trial Balance</v>
          </cell>
          <cell r="E1633" t="str">
            <v>IC1000</v>
          </cell>
          <cell r="F1633" t="str">
            <v>SOCI - Total Income and Expenditure</v>
          </cell>
          <cell r="G1633" t="str">
            <v>IE3000</v>
          </cell>
          <cell r="H1633" t="str">
            <v>Expenditure</v>
          </cell>
          <cell r="I1633" t="str">
            <v>IG4000</v>
          </cell>
          <cell r="J1633" t="str">
            <v>Operating Expenses Excluding Employee Expenses</v>
          </cell>
          <cell r="K1633" t="str">
            <v>IJ4000</v>
          </cell>
          <cell r="L1633" t="str">
            <v>Operating Expenses Excluding Employee Expenses</v>
          </cell>
          <cell r="M1633" t="str">
            <v>IL4740</v>
          </cell>
          <cell r="N1633" t="str">
            <v>Operating Lease Expenditure (net)</v>
          </cell>
          <cell r="O1633" t="str">
            <v>IN4740</v>
          </cell>
          <cell r="P1633" t="str">
            <v>Operating Lease Expenditure (net)</v>
          </cell>
          <cell r="Q1633" t="str">
            <v>IP4740</v>
          </cell>
          <cell r="R1633" t="str">
            <v>Operating Lease Expenditure (net)</v>
          </cell>
        </row>
        <row r="1634">
          <cell r="A1634">
            <v>728100</v>
          </cell>
          <cell r="B1634" t="str">
            <v>Leased Cars : Private Deductions</v>
          </cell>
          <cell r="C1634" t="str">
            <v>IA9999</v>
          </cell>
          <cell r="D1634" t="str">
            <v>Trial Balance</v>
          </cell>
          <cell r="E1634" t="str">
            <v>IC1000</v>
          </cell>
          <cell r="F1634" t="str">
            <v>SOCI - Total Income and Expenditure</v>
          </cell>
          <cell r="G1634" t="str">
            <v>IE3000</v>
          </cell>
          <cell r="H1634" t="str">
            <v>Expenditure</v>
          </cell>
          <cell r="I1634" t="str">
            <v>IG4000</v>
          </cell>
          <cell r="J1634" t="str">
            <v>Operating Expenses Excluding Employee Expenses</v>
          </cell>
          <cell r="K1634" t="str">
            <v>IJ4000</v>
          </cell>
          <cell r="L1634" t="str">
            <v>Operating Expenses Excluding Employee Expenses</v>
          </cell>
          <cell r="M1634" t="str">
            <v>IL4740</v>
          </cell>
          <cell r="N1634" t="str">
            <v>Operating Lease Expenditure (net)</v>
          </cell>
          <cell r="O1634" t="str">
            <v>IN4740</v>
          </cell>
          <cell r="P1634" t="str">
            <v>Operating Lease Expenditure (net)</v>
          </cell>
          <cell r="Q1634" t="str">
            <v>IP4740</v>
          </cell>
          <cell r="R1634" t="str">
            <v>Operating Lease Expenditure (net)</v>
          </cell>
        </row>
        <row r="1635">
          <cell r="A1635">
            <v>728200</v>
          </cell>
          <cell r="B1635" t="str">
            <v>Staff Lease Cars</v>
          </cell>
          <cell r="C1635" t="str">
            <v>IA9999</v>
          </cell>
          <cell r="D1635" t="str">
            <v>Trial Balance</v>
          </cell>
          <cell r="E1635" t="str">
            <v>IC1000</v>
          </cell>
          <cell r="F1635" t="str">
            <v>SOCI - Total Income and Expenditure</v>
          </cell>
          <cell r="G1635" t="str">
            <v>IE3000</v>
          </cell>
          <cell r="H1635" t="str">
            <v>Expenditure</v>
          </cell>
          <cell r="I1635" t="str">
            <v>IG4000</v>
          </cell>
          <cell r="J1635" t="str">
            <v>Operating Expenses Excluding Employee Expenses</v>
          </cell>
          <cell r="K1635" t="str">
            <v>IJ4000</v>
          </cell>
          <cell r="L1635" t="str">
            <v>Operating Expenses Excluding Employee Expenses</v>
          </cell>
          <cell r="M1635" t="str">
            <v>IL4740</v>
          </cell>
          <cell r="N1635" t="str">
            <v>Operating Lease Expenditure (net)</v>
          </cell>
          <cell r="O1635" t="str">
            <v>IN4740</v>
          </cell>
          <cell r="P1635" t="str">
            <v>Operating Lease Expenditure (net)</v>
          </cell>
          <cell r="Q1635" t="str">
            <v>IP4740</v>
          </cell>
          <cell r="R1635" t="str">
            <v>Operating Lease Expenditure (net)</v>
          </cell>
        </row>
        <row r="1636">
          <cell r="A1636">
            <v>729000</v>
          </cell>
          <cell r="B1636" t="str">
            <v>Vehicle Running Costs : Fuel</v>
          </cell>
          <cell r="C1636" t="str">
            <v>IA9999</v>
          </cell>
          <cell r="D1636" t="str">
            <v>Trial Balance</v>
          </cell>
          <cell r="E1636" t="str">
            <v>IC1000</v>
          </cell>
          <cell r="F1636" t="str">
            <v>SOCI - Total Income and Expenditure</v>
          </cell>
          <cell r="G1636" t="str">
            <v>IE3000</v>
          </cell>
          <cell r="H1636" t="str">
            <v>Expenditure</v>
          </cell>
          <cell r="I1636" t="str">
            <v>IG4000</v>
          </cell>
          <cell r="J1636" t="str">
            <v>Operating Expenses Excluding Employee Expenses</v>
          </cell>
          <cell r="K1636" t="str">
            <v>IJ4000</v>
          </cell>
          <cell r="L1636" t="str">
            <v>Operating Expenses Excluding Employee Expenses</v>
          </cell>
          <cell r="M1636" t="str">
            <v>IL4360</v>
          </cell>
          <cell r="N1636" t="str">
            <v>Transport</v>
          </cell>
          <cell r="O1636" t="str">
            <v>IN4360</v>
          </cell>
          <cell r="P1636" t="str">
            <v>Transport</v>
          </cell>
          <cell r="Q1636" t="str">
            <v>IP4360</v>
          </cell>
          <cell r="R1636" t="str">
            <v>Transport</v>
          </cell>
        </row>
        <row r="1637">
          <cell r="A1637">
            <v>729100</v>
          </cell>
          <cell r="B1637" t="str">
            <v>Vehicle Running Costs : Other</v>
          </cell>
          <cell r="C1637" t="str">
            <v>IA9999</v>
          </cell>
          <cell r="D1637" t="str">
            <v>Trial Balance</v>
          </cell>
          <cell r="E1637" t="str">
            <v>IC1000</v>
          </cell>
          <cell r="F1637" t="str">
            <v>SOCI - Total Income and Expenditure</v>
          </cell>
          <cell r="G1637" t="str">
            <v>IE3000</v>
          </cell>
          <cell r="H1637" t="str">
            <v>Expenditure</v>
          </cell>
          <cell r="I1637" t="str">
            <v>IG4000</v>
          </cell>
          <cell r="J1637" t="str">
            <v>Operating Expenses Excluding Employee Expenses</v>
          </cell>
          <cell r="K1637" t="str">
            <v>IJ4000</v>
          </cell>
          <cell r="L1637" t="str">
            <v>Operating Expenses Excluding Employee Expenses</v>
          </cell>
          <cell r="M1637" t="str">
            <v>IL4360</v>
          </cell>
          <cell r="N1637" t="str">
            <v>Transport</v>
          </cell>
          <cell r="O1637" t="str">
            <v>IN4360</v>
          </cell>
          <cell r="P1637" t="str">
            <v>Transport</v>
          </cell>
          <cell r="Q1637" t="str">
            <v>IP4360</v>
          </cell>
          <cell r="R1637" t="str">
            <v>Transport</v>
          </cell>
        </row>
        <row r="1638">
          <cell r="A1638">
            <v>729200</v>
          </cell>
          <cell r="B1638" t="str">
            <v>Vehicle Maintenance</v>
          </cell>
          <cell r="C1638" t="str">
            <v>IA9999</v>
          </cell>
          <cell r="D1638" t="str">
            <v>Trial Balance</v>
          </cell>
          <cell r="E1638" t="str">
            <v>IC1000</v>
          </cell>
          <cell r="F1638" t="str">
            <v>SOCI - Total Income and Expenditure</v>
          </cell>
          <cell r="G1638" t="str">
            <v>IE3000</v>
          </cell>
          <cell r="H1638" t="str">
            <v>Expenditure</v>
          </cell>
          <cell r="I1638" t="str">
            <v>IG4000</v>
          </cell>
          <cell r="J1638" t="str">
            <v>Operating Expenses Excluding Employee Expenses</v>
          </cell>
          <cell r="K1638" t="str">
            <v>IJ4000</v>
          </cell>
          <cell r="L1638" t="str">
            <v>Operating Expenses Excluding Employee Expenses</v>
          </cell>
          <cell r="M1638" t="str">
            <v>IL4360</v>
          </cell>
          <cell r="N1638" t="str">
            <v>Transport</v>
          </cell>
          <cell r="O1638" t="str">
            <v>IN4360</v>
          </cell>
          <cell r="P1638" t="str">
            <v>Transport</v>
          </cell>
          <cell r="Q1638" t="str">
            <v>IP4360</v>
          </cell>
          <cell r="R1638" t="str">
            <v>Transport</v>
          </cell>
        </row>
        <row r="1639">
          <cell r="A1639">
            <v>729300</v>
          </cell>
          <cell r="B1639" t="str">
            <v>Vehicle Leases</v>
          </cell>
          <cell r="C1639" t="str">
            <v>IA9999</v>
          </cell>
          <cell r="D1639" t="str">
            <v>Trial Balance</v>
          </cell>
          <cell r="E1639" t="str">
            <v>IC1000</v>
          </cell>
          <cell r="F1639" t="str">
            <v>SOCI - Total Income and Expenditure</v>
          </cell>
          <cell r="G1639" t="str">
            <v>IE3000</v>
          </cell>
          <cell r="H1639" t="str">
            <v>Expenditure</v>
          </cell>
          <cell r="I1639" t="str">
            <v>IG4000</v>
          </cell>
          <cell r="J1639" t="str">
            <v>Operating Expenses Excluding Employee Expenses</v>
          </cell>
          <cell r="K1639" t="str">
            <v>IJ4000</v>
          </cell>
          <cell r="L1639" t="str">
            <v>Operating Expenses Excluding Employee Expenses</v>
          </cell>
          <cell r="M1639" t="str">
            <v>IL4360</v>
          </cell>
          <cell r="N1639" t="str">
            <v>Transport</v>
          </cell>
          <cell r="O1639" t="str">
            <v>IN4360</v>
          </cell>
          <cell r="P1639" t="str">
            <v>Transport</v>
          </cell>
          <cell r="Q1639" t="str">
            <v>IP4360</v>
          </cell>
          <cell r="R1639" t="str">
            <v>Transport</v>
          </cell>
        </row>
        <row r="1640">
          <cell r="A1640">
            <v>729400</v>
          </cell>
          <cell r="B1640" t="str">
            <v>Vehicle Insurance</v>
          </cell>
          <cell r="C1640" t="str">
            <v>IA9999</v>
          </cell>
          <cell r="D1640" t="str">
            <v>Trial Balance</v>
          </cell>
          <cell r="E1640" t="str">
            <v>IC1000</v>
          </cell>
          <cell r="F1640" t="str">
            <v>SOCI - Total Income and Expenditure</v>
          </cell>
          <cell r="G1640" t="str">
            <v>IE3000</v>
          </cell>
          <cell r="H1640" t="str">
            <v>Expenditure</v>
          </cell>
          <cell r="I1640" t="str">
            <v>IG4000</v>
          </cell>
          <cell r="J1640" t="str">
            <v>Operating Expenses Excluding Employee Expenses</v>
          </cell>
          <cell r="K1640" t="str">
            <v>IJ4000</v>
          </cell>
          <cell r="L1640" t="str">
            <v>Operating Expenses Excluding Employee Expenses</v>
          </cell>
          <cell r="M1640" t="str">
            <v>IL4360</v>
          </cell>
          <cell r="N1640" t="str">
            <v>Transport</v>
          </cell>
          <cell r="O1640" t="str">
            <v>IN4360</v>
          </cell>
          <cell r="P1640" t="str">
            <v>Transport</v>
          </cell>
          <cell r="Q1640" t="str">
            <v>IP4360</v>
          </cell>
          <cell r="R1640" t="str">
            <v>Transport</v>
          </cell>
        </row>
        <row r="1641">
          <cell r="A1641">
            <v>729500</v>
          </cell>
          <cell r="B1641" t="str">
            <v>Taxi And Other Vehicle Hire</v>
          </cell>
          <cell r="C1641" t="str">
            <v>IA9999</v>
          </cell>
          <cell r="D1641" t="str">
            <v>Trial Balance</v>
          </cell>
          <cell r="E1641" t="str">
            <v>IC1000</v>
          </cell>
          <cell r="F1641" t="str">
            <v>SOCI - Total Income and Expenditure</v>
          </cell>
          <cell r="G1641" t="str">
            <v>IE3000</v>
          </cell>
          <cell r="H1641" t="str">
            <v>Expenditure</v>
          </cell>
          <cell r="I1641" t="str">
            <v>IG4000</v>
          </cell>
          <cell r="J1641" t="str">
            <v>Operating Expenses Excluding Employee Expenses</v>
          </cell>
          <cell r="K1641" t="str">
            <v>IJ4000</v>
          </cell>
          <cell r="L1641" t="str">
            <v>Operating Expenses Excluding Employee Expenses</v>
          </cell>
          <cell r="M1641" t="str">
            <v>IL4360</v>
          </cell>
          <cell r="N1641" t="str">
            <v>Transport</v>
          </cell>
          <cell r="O1641" t="str">
            <v>IN4360</v>
          </cell>
          <cell r="P1641" t="str">
            <v>Transport</v>
          </cell>
          <cell r="Q1641" t="str">
            <v>IP4360</v>
          </cell>
          <cell r="R1641" t="str">
            <v>Transport</v>
          </cell>
        </row>
        <row r="1642">
          <cell r="A1642">
            <v>729600</v>
          </cell>
          <cell r="B1642" t="str">
            <v>Hospital Car Services</v>
          </cell>
          <cell r="C1642" t="str">
            <v>IA9999</v>
          </cell>
          <cell r="D1642" t="str">
            <v>Trial Balance</v>
          </cell>
          <cell r="E1642" t="str">
            <v>IC1000</v>
          </cell>
          <cell r="F1642" t="str">
            <v>SOCI - Total Income and Expenditure</v>
          </cell>
          <cell r="G1642" t="str">
            <v>IE3000</v>
          </cell>
          <cell r="H1642" t="str">
            <v>Expenditure</v>
          </cell>
          <cell r="I1642" t="str">
            <v>IG4000</v>
          </cell>
          <cell r="J1642" t="str">
            <v>Operating Expenses Excluding Employee Expenses</v>
          </cell>
          <cell r="K1642" t="str">
            <v>IJ4000</v>
          </cell>
          <cell r="L1642" t="str">
            <v>Operating Expenses Excluding Employee Expenses</v>
          </cell>
          <cell r="M1642" t="str">
            <v>IL4360</v>
          </cell>
          <cell r="N1642" t="str">
            <v>Transport</v>
          </cell>
          <cell r="O1642" t="str">
            <v>IN4360</v>
          </cell>
          <cell r="P1642" t="str">
            <v>Transport</v>
          </cell>
          <cell r="Q1642" t="str">
            <v>IP4360</v>
          </cell>
          <cell r="R1642" t="str">
            <v>Transport</v>
          </cell>
        </row>
        <row r="1643">
          <cell r="A1643">
            <v>729700</v>
          </cell>
          <cell r="B1643" t="str">
            <v>Fleet Operating Licence</v>
          </cell>
          <cell r="C1643" t="str">
            <v>IA9999</v>
          </cell>
          <cell r="D1643" t="str">
            <v>Trial Balance</v>
          </cell>
          <cell r="E1643" t="str">
            <v>IC1000</v>
          </cell>
          <cell r="F1643" t="str">
            <v>SOCI - Total Income and Expenditure</v>
          </cell>
          <cell r="G1643" t="str">
            <v>IE3000</v>
          </cell>
          <cell r="H1643" t="str">
            <v>Expenditure</v>
          </cell>
          <cell r="I1643" t="str">
            <v>IG4000</v>
          </cell>
          <cell r="J1643" t="str">
            <v>Operating Expenses Excluding Employee Expenses</v>
          </cell>
          <cell r="K1643" t="str">
            <v>IJ4000</v>
          </cell>
          <cell r="L1643" t="str">
            <v>Operating Expenses Excluding Employee Expenses</v>
          </cell>
          <cell r="M1643" t="str">
            <v>IL4360</v>
          </cell>
          <cell r="N1643" t="str">
            <v>Transport</v>
          </cell>
          <cell r="O1643" t="str">
            <v>IN4360</v>
          </cell>
          <cell r="P1643" t="str">
            <v>Transport</v>
          </cell>
          <cell r="Q1643" t="str">
            <v>IP4360</v>
          </cell>
          <cell r="R1643" t="str">
            <v>Transport</v>
          </cell>
        </row>
        <row r="1644">
          <cell r="A1644">
            <v>729800</v>
          </cell>
          <cell r="B1644" t="str">
            <v>Other Transport Costs</v>
          </cell>
          <cell r="C1644" t="str">
            <v>IA9999</v>
          </cell>
          <cell r="D1644" t="str">
            <v>Trial Balance</v>
          </cell>
          <cell r="E1644" t="str">
            <v>IC1000</v>
          </cell>
          <cell r="F1644" t="str">
            <v>SOCI - Total Income and Expenditure</v>
          </cell>
          <cell r="G1644" t="str">
            <v>IE3000</v>
          </cell>
          <cell r="H1644" t="str">
            <v>Expenditure</v>
          </cell>
          <cell r="I1644" t="str">
            <v>IG4000</v>
          </cell>
          <cell r="J1644" t="str">
            <v>Operating Expenses Excluding Employee Expenses</v>
          </cell>
          <cell r="K1644" t="str">
            <v>IJ4000</v>
          </cell>
          <cell r="L1644" t="str">
            <v>Operating Expenses Excluding Employee Expenses</v>
          </cell>
          <cell r="M1644" t="str">
            <v>IL4360</v>
          </cell>
          <cell r="N1644" t="str">
            <v>Transport</v>
          </cell>
          <cell r="O1644" t="str">
            <v>IN4360</v>
          </cell>
          <cell r="P1644" t="str">
            <v>Transport</v>
          </cell>
          <cell r="Q1644" t="str">
            <v>IP4360</v>
          </cell>
          <cell r="R1644" t="str">
            <v>Transport</v>
          </cell>
        </row>
        <row r="1645">
          <cell r="A1645">
            <v>729810</v>
          </cell>
          <cell r="B1645" t="str">
            <v>Patient Transport</v>
          </cell>
          <cell r="C1645" t="str">
            <v>IA9999</v>
          </cell>
          <cell r="D1645" t="str">
            <v>Trial Balance</v>
          </cell>
          <cell r="E1645" t="str">
            <v>IC1000</v>
          </cell>
          <cell r="F1645" t="str">
            <v>SOCI - Total Income and Expenditure</v>
          </cell>
          <cell r="G1645" t="str">
            <v>IE3000</v>
          </cell>
          <cell r="H1645" t="str">
            <v>Expenditure</v>
          </cell>
          <cell r="I1645" t="str">
            <v>IG4000</v>
          </cell>
          <cell r="J1645" t="str">
            <v>Operating Expenses Excluding Employee Expenses</v>
          </cell>
          <cell r="K1645" t="str">
            <v>IJ4000</v>
          </cell>
          <cell r="L1645" t="str">
            <v>Operating Expenses Excluding Employee Expenses</v>
          </cell>
          <cell r="M1645" t="str">
            <v>IL4360</v>
          </cell>
          <cell r="N1645" t="str">
            <v>Transport</v>
          </cell>
          <cell r="O1645" t="str">
            <v>IN4360</v>
          </cell>
          <cell r="P1645" t="str">
            <v>Transport</v>
          </cell>
          <cell r="Q1645" t="str">
            <v>IP4360</v>
          </cell>
          <cell r="R1645" t="str">
            <v>Transport</v>
          </cell>
        </row>
        <row r="1646">
          <cell r="A1646">
            <v>729900</v>
          </cell>
          <cell r="B1646" t="str">
            <v>Ambulance Car Service</v>
          </cell>
          <cell r="C1646" t="str">
            <v>IA9999</v>
          </cell>
          <cell r="D1646" t="str">
            <v>Trial Balance</v>
          </cell>
          <cell r="E1646" t="str">
            <v>IC1000</v>
          </cell>
          <cell r="F1646" t="str">
            <v>SOCI - Total Income and Expenditure</v>
          </cell>
          <cell r="G1646" t="str">
            <v>IE3000</v>
          </cell>
          <cell r="H1646" t="str">
            <v>Expenditure</v>
          </cell>
          <cell r="I1646" t="str">
            <v>IG4000</v>
          </cell>
          <cell r="J1646" t="str">
            <v>Operating Expenses Excluding Employee Expenses</v>
          </cell>
          <cell r="K1646" t="str">
            <v>IJ4000</v>
          </cell>
          <cell r="L1646" t="str">
            <v>Operating Expenses Excluding Employee Expenses</v>
          </cell>
          <cell r="M1646" t="str">
            <v>IL4360</v>
          </cell>
          <cell r="N1646" t="str">
            <v>Transport</v>
          </cell>
          <cell r="O1646" t="str">
            <v>IN4360</v>
          </cell>
          <cell r="P1646" t="str">
            <v>Transport</v>
          </cell>
          <cell r="Q1646" t="str">
            <v>IP4360</v>
          </cell>
          <cell r="R1646" t="str">
            <v>Transport</v>
          </cell>
        </row>
        <row r="1647">
          <cell r="A1647">
            <v>730000</v>
          </cell>
          <cell r="B1647" t="str">
            <v>Training Expenses</v>
          </cell>
          <cell r="C1647" t="str">
            <v>IA9999</v>
          </cell>
          <cell r="D1647" t="str">
            <v>Trial Balance</v>
          </cell>
          <cell r="E1647" t="str">
            <v>IC1000</v>
          </cell>
          <cell r="F1647" t="str">
            <v>SOCI - Total Income and Expenditure</v>
          </cell>
          <cell r="G1647" t="str">
            <v>IE3000</v>
          </cell>
          <cell r="H1647" t="str">
            <v>Expenditure</v>
          </cell>
          <cell r="I1647" t="str">
            <v>IG4000</v>
          </cell>
          <cell r="J1647" t="str">
            <v>Operating Expenses Excluding Employee Expenses</v>
          </cell>
          <cell r="K1647" t="str">
            <v>IJ4000</v>
          </cell>
          <cell r="L1647" t="str">
            <v>Operating Expenses Excluding Employee Expenses</v>
          </cell>
          <cell r="M1647" t="str">
            <v>IL4660</v>
          </cell>
          <cell r="N1647" t="str">
            <v>Education and Training - Non-Staff</v>
          </cell>
          <cell r="O1647" t="str">
            <v>IN4660</v>
          </cell>
          <cell r="P1647" t="str">
            <v>Education and Training - Non-Staff</v>
          </cell>
          <cell r="Q1647" t="str">
            <v>IP4660</v>
          </cell>
          <cell r="R1647" t="str">
            <v>Education and Training - Non-Staff</v>
          </cell>
        </row>
        <row r="1648">
          <cell r="A1648">
            <v>730050</v>
          </cell>
          <cell r="B1648" t="str">
            <v>Apprenticeship Training Levy (Non Cash - Digital Acct)</v>
          </cell>
          <cell r="C1648" t="str">
            <v>IA9999</v>
          </cell>
          <cell r="D1648" t="str">
            <v>Trial Balance</v>
          </cell>
          <cell r="E1648" t="str">
            <v>IC1000</v>
          </cell>
          <cell r="F1648" t="str">
            <v>SOCI - Total Income and Expenditure</v>
          </cell>
          <cell r="G1648" t="str">
            <v>IE3000</v>
          </cell>
          <cell r="H1648" t="str">
            <v>Expenditure</v>
          </cell>
          <cell r="I1648" t="str">
            <v>IG4000</v>
          </cell>
          <cell r="J1648" t="str">
            <v>Operating Expenses Excluding Employee Expenses</v>
          </cell>
          <cell r="K1648" t="str">
            <v>IJ4000</v>
          </cell>
          <cell r="L1648" t="str">
            <v>Operating Expenses Excluding Employee Expenses</v>
          </cell>
          <cell r="M1648" t="str">
            <v>IL4660</v>
          </cell>
          <cell r="N1648" t="str">
            <v>Education and Training - Non-Staff</v>
          </cell>
          <cell r="O1648" t="str">
            <v>IN4660</v>
          </cell>
          <cell r="P1648" t="str">
            <v>Education and Training - Non-Staff</v>
          </cell>
          <cell r="Q1648" t="str">
            <v>IP4660</v>
          </cell>
          <cell r="R1648" t="str">
            <v>Education and Training - Non-Staff</v>
          </cell>
        </row>
        <row r="1649">
          <cell r="A1649">
            <v>730100</v>
          </cell>
          <cell r="B1649" t="str">
            <v>Training Materials</v>
          </cell>
          <cell r="C1649" t="str">
            <v>IA9999</v>
          </cell>
          <cell r="D1649" t="str">
            <v>Trial Balance</v>
          </cell>
          <cell r="E1649" t="str">
            <v>IC1000</v>
          </cell>
          <cell r="F1649" t="str">
            <v>SOCI - Total Income and Expenditure</v>
          </cell>
          <cell r="G1649" t="str">
            <v>IE3000</v>
          </cell>
          <cell r="H1649" t="str">
            <v>Expenditure</v>
          </cell>
          <cell r="I1649" t="str">
            <v>IG4000</v>
          </cell>
          <cell r="J1649" t="str">
            <v>Operating Expenses Excluding Employee Expenses</v>
          </cell>
          <cell r="K1649" t="str">
            <v>IJ4000</v>
          </cell>
          <cell r="L1649" t="str">
            <v>Operating Expenses Excluding Employee Expenses</v>
          </cell>
          <cell r="M1649" t="str">
            <v>IL4660</v>
          </cell>
          <cell r="N1649" t="str">
            <v>Education and Training - Non-Staff</v>
          </cell>
          <cell r="O1649" t="str">
            <v>IN4660</v>
          </cell>
          <cell r="P1649" t="str">
            <v>Education and Training - Non-Staff</v>
          </cell>
          <cell r="Q1649" t="str">
            <v>IP4660</v>
          </cell>
          <cell r="R1649" t="str">
            <v>Education and Training - Non-Staff</v>
          </cell>
        </row>
        <row r="1650">
          <cell r="A1650">
            <v>730200</v>
          </cell>
          <cell r="B1650" t="str">
            <v>Conferences And Seminars</v>
          </cell>
          <cell r="C1650" t="str">
            <v>IA9999</v>
          </cell>
          <cell r="D1650" t="str">
            <v>Trial Balance</v>
          </cell>
          <cell r="E1650" t="str">
            <v>IC1000</v>
          </cell>
          <cell r="F1650" t="str">
            <v>SOCI - Total Income and Expenditure</v>
          </cell>
          <cell r="G1650" t="str">
            <v>IE3000</v>
          </cell>
          <cell r="H1650" t="str">
            <v>Expenditure</v>
          </cell>
          <cell r="I1650" t="str">
            <v>IG4000</v>
          </cell>
          <cell r="J1650" t="str">
            <v>Operating Expenses Excluding Employee Expenses</v>
          </cell>
          <cell r="K1650" t="str">
            <v>IJ4000</v>
          </cell>
          <cell r="L1650" t="str">
            <v>Operating Expenses Excluding Employee Expenses</v>
          </cell>
          <cell r="M1650" t="str">
            <v>IL4810</v>
          </cell>
          <cell r="N1650" t="str">
            <v>Other</v>
          </cell>
          <cell r="O1650" t="str">
            <v>IN4810</v>
          </cell>
          <cell r="P1650" t="str">
            <v>Other</v>
          </cell>
          <cell r="Q1650" t="str">
            <v>IP4810</v>
          </cell>
          <cell r="R1650" t="str">
            <v>Other</v>
          </cell>
        </row>
        <row r="1651">
          <cell r="A1651">
            <v>730300</v>
          </cell>
          <cell r="B1651" t="str">
            <v>Action Learning Set Courses / Training</v>
          </cell>
          <cell r="C1651" t="str">
            <v>IA9999</v>
          </cell>
          <cell r="D1651" t="str">
            <v>Trial Balance</v>
          </cell>
          <cell r="E1651" t="str">
            <v>IC1000</v>
          </cell>
          <cell r="F1651" t="str">
            <v>SOCI - Total Income and Expenditure</v>
          </cell>
          <cell r="G1651" t="str">
            <v>IE3000</v>
          </cell>
          <cell r="H1651" t="str">
            <v>Expenditure</v>
          </cell>
          <cell r="I1651" t="str">
            <v>IG4000</v>
          </cell>
          <cell r="J1651" t="str">
            <v>Operating Expenses Excluding Employee Expenses</v>
          </cell>
          <cell r="K1651" t="str">
            <v>IJ4000</v>
          </cell>
          <cell r="L1651" t="str">
            <v>Operating Expenses Excluding Employee Expenses</v>
          </cell>
          <cell r="M1651" t="str">
            <v>IL4660</v>
          </cell>
          <cell r="N1651" t="str">
            <v>Education and Training - Non-Staff</v>
          </cell>
          <cell r="O1651" t="str">
            <v>IN4660</v>
          </cell>
          <cell r="P1651" t="str">
            <v>Education and Training - Non-Staff</v>
          </cell>
          <cell r="Q1651" t="str">
            <v>IP4660</v>
          </cell>
          <cell r="R1651" t="str">
            <v>Education and Training - Non-Staff</v>
          </cell>
        </row>
        <row r="1652">
          <cell r="A1652">
            <v>730350</v>
          </cell>
          <cell r="B1652" t="str">
            <v>Course Fees</v>
          </cell>
          <cell r="C1652" t="str">
            <v>IA9999</v>
          </cell>
          <cell r="D1652" t="str">
            <v>Trial Balance</v>
          </cell>
          <cell r="E1652" t="str">
            <v>IC1000</v>
          </cell>
          <cell r="F1652" t="str">
            <v>SOCI - Total Income and Expenditure</v>
          </cell>
          <cell r="G1652" t="str">
            <v>IE3000</v>
          </cell>
          <cell r="H1652" t="str">
            <v>Expenditure</v>
          </cell>
          <cell r="I1652" t="str">
            <v>IG4000</v>
          </cell>
          <cell r="J1652" t="str">
            <v>Operating Expenses Excluding Employee Expenses</v>
          </cell>
          <cell r="K1652" t="str">
            <v>IJ4000</v>
          </cell>
          <cell r="L1652" t="str">
            <v>Operating Expenses Excluding Employee Expenses</v>
          </cell>
          <cell r="M1652" t="str">
            <v>IL4660</v>
          </cell>
          <cell r="N1652" t="str">
            <v>Education and Training - Non-Staff</v>
          </cell>
          <cell r="O1652" t="str">
            <v>IN4660</v>
          </cell>
          <cell r="P1652" t="str">
            <v>Education and Training - Non-Staff</v>
          </cell>
          <cell r="Q1652" t="str">
            <v>IP4660</v>
          </cell>
          <cell r="R1652" t="str">
            <v>Education and Training - Non-Staff</v>
          </cell>
        </row>
        <row r="1653">
          <cell r="A1653">
            <v>730400</v>
          </cell>
          <cell r="B1653" t="str">
            <v>Resident Medical Training</v>
          </cell>
          <cell r="C1653" t="str">
            <v>IA9999</v>
          </cell>
          <cell r="D1653" t="str">
            <v>Trial Balance</v>
          </cell>
          <cell r="E1653" t="str">
            <v>IC1000</v>
          </cell>
          <cell r="F1653" t="str">
            <v>SOCI - Total Income and Expenditure</v>
          </cell>
          <cell r="G1653" t="str">
            <v>IE3000</v>
          </cell>
          <cell r="H1653" t="str">
            <v>Expenditure</v>
          </cell>
          <cell r="I1653" t="str">
            <v>IG4000</v>
          </cell>
          <cell r="J1653" t="str">
            <v>Operating Expenses Excluding Employee Expenses</v>
          </cell>
          <cell r="K1653" t="str">
            <v>IJ4000</v>
          </cell>
          <cell r="L1653" t="str">
            <v>Operating Expenses Excluding Employee Expenses</v>
          </cell>
          <cell r="M1653" t="str">
            <v>IL4660</v>
          </cell>
          <cell r="N1653" t="str">
            <v>Education and Training - Non-Staff</v>
          </cell>
          <cell r="O1653" t="str">
            <v>IN4660</v>
          </cell>
          <cell r="P1653" t="str">
            <v>Education and Training - Non-Staff</v>
          </cell>
          <cell r="Q1653" t="str">
            <v>IP4660</v>
          </cell>
          <cell r="R1653" t="str">
            <v>Education and Training - Non-Staff</v>
          </cell>
        </row>
        <row r="1654">
          <cell r="A1654">
            <v>730500</v>
          </cell>
          <cell r="B1654" t="str">
            <v>Lecture Fees</v>
          </cell>
          <cell r="C1654" t="str">
            <v>IA9999</v>
          </cell>
          <cell r="D1654" t="str">
            <v>Trial Balance</v>
          </cell>
          <cell r="E1654" t="str">
            <v>IC1000</v>
          </cell>
          <cell r="F1654" t="str">
            <v>SOCI - Total Income and Expenditure</v>
          </cell>
          <cell r="G1654" t="str">
            <v>IE3000</v>
          </cell>
          <cell r="H1654" t="str">
            <v>Expenditure</v>
          </cell>
          <cell r="I1654" t="str">
            <v>IG4000</v>
          </cell>
          <cell r="J1654" t="str">
            <v>Operating Expenses Excluding Employee Expenses</v>
          </cell>
          <cell r="K1654" t="str">
            <v>IJ4000</v>
          </cell>
          <cell r="L1654" t="str">
            <v>Operating Expenses Excluding Employee Expenses</v>
          </cell>
          <cell r="M1654" t="str">
            <v>IL4660</v>
          </cell>
          <cell r="N1654" t="str">
            <v>Education and Training - Non-Staff</v>
          </cell>
          <cell r="O1654" t="str">
            <v>IN4660</v>
          </cell>
          <cell r="P1654" t="str">
            <v>Education and Training - Non-Staff</v>
          </cell>
          <cell r="Q1654" t="str">
            <v>IP4660</v>
          </cell>
          <cell r="R1654" t="str">
            <v>Education and Training - Non-Staff</v>
          </cell>
        </row>
        <row r="1655">
          <cell r="A1655">
            <v>730600</v>
          </cell>
          <cell r="B1655" t="str">
            <v>School of Nursing</v>
          </cell>
          <cell r="C1655" t="str">
            <v>IA9999</v>
          </cell>
          <cell r="D1655" t="str">
            <v>Trial Balance</v>
          </cell>
          <cell r="E1655" t="str">
            <v>IC1000</v>
          </cell>
          <cell r="F1655" t="str">
            <v>SOCI - Total Income and Expenditure</v>
          </cell>
          <cell r="G1655" t="str">
            <v>IE3000</v>
          </cell>
          <cell r="H1655" t="str">
            <v>Expenditure</v>
          </cell>
          <cell r="I1655" t="str">
            <v>IG4000</v>
          </cell>
          <cell r="J1655" t="str">
            <v>Operating Expenses Excluding Employee Expenses</v>
          </cell>
          <cell r="K1655" t="str">
            <v>IJ4000</v>
          </cell>
          <cell r="L1655" t="str">
            <v>Operating Expenses Excluding Employee Expenses</v>
          </cell>
          <cell r="M1655" t="str">
            <v>IL4660</v>
          </cell>
          <cell r="N1655" t="str">
            <v>Education and Training - Non-Staff</v>
          </cell>
          <cell r="O1655" t="str">
            <v>IN4660</v>
          </cell>
          <cell r="P1655" t="str">
            <v>Education and Training - Non-Staff</v>
          </cell>
          <cell r="Q1655" t="str">
            <v>IP4660</v>
          </cell>
          <cell r="R1655" t="str">
            <v>Education and Training - Non-Staff</v>
          </cell>
        </row>
        <row r="1656">
          <cell r="A1656">
            <v>730700</v>
          </cell>
          <cell r="B1656" t="str">
            <v>Research And Development</v>
          </cell>
          <cell r="C1656" t="str">
            <v>IA9999</v>
          </cell>
          <cell r="D1656" t="str">
            <v>Trial Balance</v>
          </cell>
          <cell r="E1656" t="str">
            <v>IC1000</v>
          </cell>
          <cell r="F1656" t="str">
            <v>SOCI - Total Income and Expenditure</v>
          </cell>
          <cell r="G1656" t="str">
            <v>IE3000</v>
          </cell>
          <cell r="H1656" t="str">
            <v>Expenditure</v>
          </cell>
          <cell r="I1656" t="str">
            <v>IG4000</v>
          </cell>
          <cell r="J1656" t="str">
            <v>Operating Expenses Excluding Employee Expenses</v>
          </cell>
          <cell r="K1656" t="str">
            <v>IJ4000</v>
          </cell>
          <cell r="L1656" t="str">
            <v>Operating Expenses Excluding Employee Expenses</v>
          </cell>
          <cell r="M1656" t="str">
            <v>IL4600</v>
          </cell>
          <cell r="N1656" t="str">
            <v>Research and Development - Non-Staff</v>
          </cell>
          <cell r="O1656" t="str">
            <v>IN4600</v>
          </cell>
          <cell r="P1656" t="str">
            <v>Research and Development - Non-Staff</v>
          </cell>
          <cell r="Q1656" t="str">
            <v>IP4600</v>
          </cell>
          <cell r="R1656" t="str">
            <v>Research and Development - Non-Staff</v>
          </cell>
        </row>
        <row r="1657">
          <cell r="A1657">
            <v>731000</v>
          </cell>
          <cell r="B1657" t="str">
            <v>Legal Fees</v>
          </cell>
          <cell r="C1657" t="str">
            <v>IA9999</v>
          </cell>
          <cell r="D1657" t="str">
            <v>Trial Balance</v>
          </cell>
          <cell r="E1657" t="str">
            <v>IC1000</v>
          </cell>
          <cell r="F1657" t="str">
            <v>SOCI - Total Income and Expenditure</v>
          </cell>
          <cell r="G1657" t="str">
            <v>IE3000</v>
          </cell>
          <cell r="H1657" t="str">
            <v>Expenditure</v>
          </cell>
          <cell r="I1657" t="str">
            <v>IG4000</v>
          </cell>
          <cell r="J1657" t="str">
            <v>Operating Expenses Excluding Employee Expenses</v>
          </cell>
          <cell r="K1657" t="str">
            <v>IJ4000</v>
          </cell>
          <cell r="L1657" t="str">
            <v>Operating Expenses Excluding Employee Expenses</v>
          </cell>
          <cell r="M1657" t="str">
            <v>IL4810</v>
          </cell>
          <cell r="N1657" t="str">
            <v>Other</v>
          </cell>
          <cell r="O1657" t="str">
            <v>IN4810</v>
          </cell>
          <cell r="P1657" t="str">
            <v>Other</v>
          </cell>
          <cell r="Q1657" t="str">
            <v>IP4810</v>
          </cell>
          <cell r="R1657" t="str">
            <v>Other</v>
          </cell>
        </row>
        <row r="1658">
          <cell r="A1658">
            <v>731100</v>
          </cell>
          <cell r="B1658" t="str">
            <v>Net Bank Charges</v>
          </cell>
          <cell r="C1658" t="str">
            <v>IA9999</v>
          </cell>
          <cell r="D1658" t="str">
            <v>Trial Balance</v>
          </cell>
          <cell r="E1658" t="str">
            <v>IC1000</v>
          </cell>
          <cell r="F1658" t="str">
            <v>SOCI - Total Income and Expenditure</v>
          </cell>
          <cell r="G1658" t="str">
            <v>IE3000</v>
          </cell>
          <cell r="H1658" t="str">
            <v>Expenditure</v>
          </cell>
          <cell r="I1658" t="str">
            <v>IG4000</v>
          </cell>
          <cell r="J1658" t="str">
            <v>Operating Expenses Excluding Employee Expenses</v>
          </cell>
          <cell r="K1658" t="str">
            <v>IJ4000</v>
          </cell>
          <cell r="L1658" t="str">
            <v>Operating Expenses Excluding Employee Expenses</v>
          </cell>
          <cell r="M1658" t="str">
            <v>IL4810</v>
          </cell>
          <cell r="N1658" t="str">
            <v>Other</v>
          </cell>
          <cell r="O1658" t="str">
            <v>IN4810</v>
          </cell>
          <cell r="P1658" t="str">
            <v>Other</v>
          </cell>
          <cell r="Q1658" t="str">
            <v>IP4810</v>
          </cell>
          <cell r="R1658" t="str">
            <v>Other</v>
          </cell>
        </row>
        <row r="1659">
          <cell r="A1659">
            <v>731200</v>
          </cell>
          <cell r="B1659" t="str">
            <v>Security Payments (Cash Delivery etc )</v>
          </cell>
          <cell r="C1659" t="str">
            <v>IA9999</v>
          </cell>
          <cell r="D1659" t="str">
            <v>Trial Balance</v>
          </cell>
          <cell r="E1659" t="str">
            <v>IC1000</v>
          </cell>
          <cell r="F1659" t="str">
            <v>SOCI - Total Income and Expenditure</v>
          </cell>
          <cell r="G1659" t="str">
            <v>IE3000</v>
          </cell>
          <cell r="H1659" t="str">
            <v>Expenditure</v>
          </cell>
          <cell r="I1659" t="str">
            <v>IG4000</v>
          </cell>
          <cell r="J1659" t="str">
            <v>Operating Expenses Excluding Employee Expenses</v>
          </cell>
          <cell r="K1659" t="str">
            <v>IJ4000</v>
          </cell>
          <cell r="L1659" t="str">
            <v>Operating Expenses Excluding Employee Expenses</v>
          </cell>
          <cell r="M1659" t="str">
            <v>IL4810</v>
          </cell>
          <cell r="N1659" t="str">
            <v>Other</v>
          </cell>
          <cell r="O1659" t="str">
            <v>IN4810</v>
          </cell>
          <cell r="P1659" t="str">
            <v>Other</v>
          </cell>
          <cell r="Q1659" t="str">
            <v>IP4810</v>
          </cell>
          <cell r="R1659" t="str">
            <v>Other</v>
          </cell>
        </row>
        <row r="1660">
          <cell r="A1660">
            <v>731250</v>
          </cell>
          <cell r="B1660" t="str">
            <v>Car Parking Costs</v>
          </cell>
          <cell r="C1660" t="str">
            <v>IA9999</v>
          </cell>
          <cell r="D1660" t="str">
            <v>Trial Balance</v>
          </cell>
          <cell r="E1660" t="str">
            <v>IC1000</v>
          </cell>
          <cell r="F1660" t="str">
            <v>SOCI - Total Income and Expenditure</v>
          </cell>
          <cell r="G1660" t="str">
            <v>IE3000</v>
          </cell>
          <cell r="H1660" t="str">
            <v>Expenditure</v>
          </cell>
          <cell r="I1660" t="str">
            <v>IG4000</v>
          </cell>
          <cell r="J1660" t="str">
            <v>Operating Expenses Excluding Employee Expenses</v>
          </cell>
          <cell r="K1660" t="str">
            <v>IJ4000</v>
          </cell>
          <cell r="L1660" t="str">
            <v>Operating Expenses Excluding Employee Expenses</v>
          </cell>
          <cell r="M1660" t="str">
            <v>IL4810</v>
          </cell>
          <cell r="N1660" t="str">
            <v>Other</v>
          </cell>
          <cell r="O1660" t="str">
            <v>IN4810</v>
          </cell>
          <cell r="P1660" t="str">
            <v>Other</v>
          </cell>
          <cell r="Q1660" t="str">
            <v>IP4810</v>
          </cell>
          <cell r="R1660" t="str">
            <v>Other</v>
          </cell>
        </row>
        <row r="1661">
          <cell r="A1661">
            <v>731300</v>
          </cell>
          <cell r="B1661" t="str">
            <v>Debt Recovery And Credit Control</v>
          </cell>
          <cell r="C1661" t="str">
            <v>IA9999</v>
          </cell>
          <cell r="D1661" t="str">
            <v>Trial Balance</v>
          </cell>
          <cell r="E1661" t="str">
            <v>IC1000</v>
          </cell>
          <cell r="F1661" t="str">
            <v>SOCI - Total Income and Expenditure</v>
          </cell>
          <cell r="G1661" t="str">
            <v>IE3000</v>
          </cell>
          <cell r="H1661" t="str">
            <v>Expenditure</v>
          </cell>
          <cell r="I1661" t="str">
            <v>IG4000</v>
          </cell>
          <cell r="J1661" t="str">
            <v>Operating Expenses Excluding Employee Expenses</v>
          </cell>
          <cell r="K1661" t="str">
            <v>IJ4000</v>
          </cell>
          <cell r="L1661" t="str">
            <v>Operating Expenses Excluding Employee Expenses</v>
          </cell>
          <cell r="M1661" t="str">
            <v>IL4810</v>
          </cell>
          <cell r="N1661" t="str">
            <v>Other</v>
          </cell>
          <cell r="O1661" t="str">
            <v>IN4810</v>
          </cell>
          <cell r="P1661" t="str">
            <v>Other</v>
          </cell>
          <cell r="Q1661" t="str">
            <v>IP4810</v>
          </cell>
          <cell r="R1661" t="str">
            <v>Other</v>
          </cell>
        </row>
        <row r="1662">
          <cell r="A1662">
            <v>731400</v>
          </cell>
          <cell r="B1662" t="str">
            <v>Patent Costs</v>
          </cell>
          <cell r="C1662" t="str">
            <v>IA9999</v>
          </cell>
          <cell r="D1662" t="str">
            <v>Trial Balance</v>
          </cell>
          <cell r="E1662" t="str">
            <v>IC1000</v>
          </cell>
          <cell r="F1662" t="str">
            <v>SOCI - Total Income and Expenditure</v>
          </cell>
          <cell r="G1662" t="str">
            <v>IE3000</v>
          </cell>
          <cell r="H1662" t="str">
            <v>Expenditure</v>
          </cell>
          <cell r="I1662" t="str">
            <v>IG4000</v>
          </cell>
          <cell r="J1662" t="str">
            <v>Operating Expenses Excluding Employee Expenses</v>
          </cell>
          <cell r="K1662" t="str">
            <v>IJ4000</v>
          </cell>
          <cell r="L1662" t="str">
            <v>Operating Expenses Excluding Employee Expenses</v>
          </cell>
          <cell r="M1662" t="str">
            <v>IL4810</v>
          </cell>
          <cell r="N1662" t="str">
            <v>Other</v>
          </cell>
          <cell r="O1662" t="str">
            <v>IN4810</v>
          </cell>
          <cell r="P1662" t="str">
            <v>Other</v>
          </cell>
          <cell r="Q1662" t="str">
            <v>IP4810</v>
          </cell>
          <cell r="R1662" t="str">
            <v>Other</v>
          </cell>
        </row>
        <row r="1663">
          <cell r="A1663">
            <v>731500</v>
          </cell>
          <cell r="B1663" t="str">
            <v>Interpreting Services</v>
          </cell>
          <cell r="C1663" t="str">
            <v>IA9999</v>
          </cell>
          <cell r="D1663" t="str">
            <v>Trial Balance</v>
          </cell>
          <cell r="E1663" t="str">
            <v>IC1000</v>
          </cell>
          <cell r="F1663" t="str">
            <v>SOCI - Total Income and Expenditure</v>
          </cell>
          <cell r="G1663" t="str">
            <v>IE3000</v>
          </cell>
          <cell r="H1663" t="str">
            <v>Expenditure</v>
          </cell>
          <cell r="I1663" t="str">
            <v>IG4000</v>
          </cell>
          <cell r="J1663" t="str">
            <v>Operating Expenses Excluding Employee Expenses</v>
          </cell>
          <cell r="K1663" t="str">
            <v>IJ4000</v>
          </cell>
          <cell r="L1663" t="str">
            <v>Operating Expenses Excluding Employee Expenses</v>
          </cell>
          <cell r="M1663" t="str">
            <v>IL4810</v>
          </cell>
          <cell r="N1663" t="str">
            <v>Other</v>
          </cell>
          <cell r="O1663" t="str">
            <v>IN4810</v>
          </cell>
          <cell r="P1663" t="str">
            <v>Other</v>
          </cell>
          <cell r="Q1663" t="str">
            <v>IP4810</v>
          </cell>
          <cell r="R1663" t="str">
            <v>Other</v>
          </cell>
        </row>
        <row r="1664">
          <cell r="A1664">
            <v>731510</v>
          </cell>
          <cell r="B1664" t="str">
            <v>Transcription Services</v>
          </cell>
          <cell r="C1664" t="str">
            <v>IA9999</v>
          </cell>
          <cell r="D1664" t="str">
            <v>Trial Balance</v>
          </cell>
          <cell r="E1664" t="str">
            <v>IC1000</v>
          </cell>
          <cell r="F1664" t="str">
            <v>SOCI - Total Income and Expenditure</v>
          </cell>
          <cell r="G1664" t="str">
            <v>IE3000</v>
          </cell>
          <cell r="H1664" t="str">
            <v>Expenditure</v>
          </cell>
          <cell r="I1664" t="str">
            <v>IG4000</v>
          </cell>
          <cell r="J1664" t="str">
            <v>Operating Expenses Excluding Employee Expenses</v>
          </cell>
          <cell r="K1664" t="str">
            <v>IJ4000</v>
          </cell>
          <cell r="L1664" t="str">
            <v>Operating Expenses Excluding Employee Expenses</v>
          </cell>
          <cell r="M1664" t="str">
            <v>IL4810</v>
          </cell>
          <cell r="N1664" t="str">
            <v>Other</v>
          </cell>
          <cell r="O1664" t="str">
            <v>IN4810</v>
          </cell>
          <cell r="P1664" t="str">
            <v>Other</v>
          </cell>
          <cell r="Q1664" t="str">
            <v>IP4810</v>
          </cell>
          <cell r="R1664" t="str">
            <v>Other</v>
          </cell>
        </row>
        <row r="1665">
          <cell r="A1665">
            <v>731600</v>
          </cell>
          <cell r="B1665" t="str">
            <v>Insurance Costs</v>
          </cell>
          <cell r="C1665" t="str">
            <v>IA9999</v>
          </cell>
          <cell r="D1665" t="str">
            <v>Trial Balance</v>
          </cell>
          <cell r="E1665" t="str">
            <v>IC1000</v>
          </cell>
          <cell r="F1665" t="str">
            <v>SOCI - Total Income and Expenditure</v>
          </cell>
          <cell r="G1665" t="str">
            <v>IE3000</v>
          </cell>
          <cell r="H1665" t="str">
            <v>Expenditure</v>
          </cell>
          <cell r="I1665" t="str">
            <v>IG4000</v>
          </cell>
          <cell r="J1665" t="str">
            <v>Operating Expenses Excluding Employee Expenses</v>
          </cell>
          <cell r="K1665" t="str">
            <v>IJ4000</v>
          </cell>
          <cell r="L1665" t="str">
            <v>Operating Expenses Excluding Employee Expenses</v>
          </cell>
          <cell r="M1665" t="str">
            <v>IL4810</v>
          </cell>
          <cell r="N1665" t="str">
            <v>Other</v>
          </cell>
          <cell r="O1665" t="str">
            <v>IN4810</v>
          </cell>
          <cell r="P1665" t="str">
            <v>Other</v>
          </cell>
          <cell r="Q1665" t="str">
            <v>IP4810</v>
          </cell>
          <cell r="R1665" t="str">
            <v>Other</v>
          </cell>
        </row>
        <row r="1666">
          <cell r="A1666">
            <v>731700</v>
          </cell>
          <cell r="B1666" t="str">
            <v>Cnst Contributions</v>
          </cell>
          <cell r="C1666" t="str">
            <v>IA9999</v>
          </cell>
          <cell r="D1666" t="str">
            <v>Trial Balance</v>
          </cell>
          <cell r="E1666" t="str">
            <v>IC1000</v>
          </cell>
          <cell r="F1666" t="str">
            <v>SOCI - Total Income and Expenditure</v>
          </cell>
          <cell r="G1666" t="str">
            <v>IE3000</v>
          </cell>
          <cell r="H1666" t="str">
            <v>Expenditure</v>
          </cell>
          <cell r="I1666" t="str">
            <v>IG4000</v>
          </cell>
          <cell r="J1666" t="str">
            <v>Operating Expenses Excluding Employee Expenses</v>
          </cell>
          <cell r="K1666" t="str">
            <v>IJ4000</v>
          </cell>
          <cell r="L1666" t="str">
            <v>Operating Expenses Excluding Employee Expenses</v>
          </cell>
          <cell r="M1666" t="str">
            <v>IL4540</v>
          </cell>
          <cell r="N1666" t="str">
            <v>Clinical Negligence</v>
          </cell>
          <cell r="O1666" t="str">
            <v>IN4540</v>
          </cell>
          <cell r="P1666" t="str">
            <v>Clinical Negligence</v>
          </cell>
          <cell r="Q1666" t="str">
            <v>IP4540</v>
          </cell>
          <cell r="R1666" t="str">
            <v>Clinical Negligence</v>
          </cell>
        </row>
        <row r="1667">
          <cell r="A1667">
            <v>731900</v>
          </cell>
          <cell r="B1667" t="str">
            <v>Professional Fees</v>
          </cell>
          <cell r="C1667" t="str">
            <v>IA9999</v>
          </cell>
          <cell r="D1667" t="str">
            <v>Trial Balance</v>
          </cell>
          <cell r="E1667" t="str">
            <v>IC1000</v>
          </cell>
          <cell r="F1667" t="str">
            <v>SOCI - Total Income and Expenditure</v>
          </cell>
          <cell r="G1667" t="str">
            <v>IE3000</v>
          </cell>
          <cell r="H1667" t="str">
            <v>Expenditure</v>
          </cell>
          <cell r="I1667" t="str">
            <v>IG4000</v>
          </cell>
          <cell r="J1667" t="str">
            <v>Operating Expenses Excluding Employee Expenses</v>
          </cell>
          <cell r="K1667" t="str">
            <v>IJ4000</v>
          </cell>
          <cell r="L1667" t="str">
            <v>Operating Expenses Excluding Employee Expenses</v>
          </cell>
          <cell r="M1667" t="str">
            <v>IL4810</v>
          </cell>
          <cell r="N1667" t="str">
            <v>Other</v>
          </cell>
          <cell r="O1667" t="str">
            <v>IN4810</v>
          </cell>
          <cell r="P1667" t="str">
            <v>Other</v>
          </cell>
          <cell r="Q1667" t="str">
            <v>IP4810</v>
          </cell>
          <cell r="R1667" t="str">
            <v>Other</v>
          </cell>
        </row>
        <row r="1668">
          <cell r="A1668">
            <v>732000</v>
          </cell>
          <cell r="B1668" t="str">
            <v>Electricity</v>
          </cell>
          <cell r="C1668" t="str">
            <v>IA9999</v>
          </cell>
          <cell r="D1668" t="str">
            <v>Trial Balance</v>
          </cell>
          <cell r="E1668" t="str">
            <v>IC1000</v>
          </cell>
          <cell r="F1668" t="str">
            <v>SOCI - Total Income and Expenditure</v>
          </cell>
          <cell r="G1668" t="str">
            <v>IE3000</v>
          </cell>
          <cell r="H1668" t="str">
            <v>Expenditure</v>
          </cell>
          <cell r="I1668" t="str">
            <v>IG4000</v>
          </cell>
          <cell r="J1668" t="str">
            <v>Operating Expenses Excluding Employee Expenses</v>
          </cell>
          <cell r="K1668" t="str">
            <v>IJ4000</v>
          </cell>
          <cell r="L1668" t="str">
            <v>Operating Expenses Excluding Employee Expenses</v>
          </cell>
          <cell r="M1668" t="str">
            <v>IL4330</v>
          </cell>
          <cell r="N1668" t="str">
            <v>Premises - Other</v>
          </cell>
          <cell r="O1668" t="str">
            <v>IN4330</v>
          </cell>
          <cell r="P1668" t="str">
            <v>Premises - Other</v>
          </cell>
          <cell r="Q1668" t="str">
            <v>IP4330</v>
          </cell>
          <cell r="R1668" t="str">
            <v>Premises - Other</v>
          </cell>
        </row>
        <row r="1669">
          <cell r="A1669">
            <v>732100</v>
          </cell>
          <cell r="B1669" t="str">
            <v>Gas</v>
          </cell>
          <cell r="C1669" t="str">
            <v>IA9999</v>
          </cell>
          <cell r="D1669" t="str">
            <v>Trial Balance</v>
          </cell>
          <cell r="E1669" t="str">
            <v>IC1000</v>
          </cell>
          <cell r="F1669" t="str">
            <v>SOCI - Total Income and Expenditure</v>
          </cell>
          <cell r="G1669" t="str">
            <v>IE3000</v>
          </cell>
          <cell r="H1669" t="str">
            <v>Expenditure</v>
          </cell>
          <cell r="I1669" t="str">
            <v>IG4000</v>
          </cell>
          <cell r="J1669" t="str">
            <v>Operating Expenses Excluding Employee Expenses</v>
          </cell>
          <cell r="K1669" t="str">
            <v>IJ4000</v>
          </cell>
          <cell r="L1669" t="str">
            <v>Operating Expenses Excluding Employee Expenses</v>
          </cell>
          <cell r="M1669" t="str">
            <v>IL4330</v>
          </cell>
          <cell r="N1669" t="str">
            <v>Premises - Other</v>
          </cell>
          <cell r="O1669" t="str">
            <v>IN4330</v>
          </cell>
          <cell r="P1669" t="str">
            <v>Premises - Other</v>
          </cell>
          <cell r="Q1669" t="str">
            <v>IP4330</v>
          </cell>
          <cell r="R1669" t="str">
            <v>Premises - Other</v>
          </cell>
        </row>
        <row r="1670">
          <cell r="A1670">
            <v>732200</v>
          </cell>
          <cell r="B1670" t="str">
            <v>Water</v>
          </cell>
          <cell r="C1670" t="str">
            <v>IA9999</v>
          </cell>
          <cell r="D1670" t="str">
            <v>Trial Balance</v>
          </cell>
          <cell r="E1670" t="str">
            <v>IC1000</v>
          </cell>
          <cell r="F1670" t="str">
            <v>SOCI - Total Income and Expenditure</v>
          </cell>
          <cell r="G1670" t="str">
            <v>IE3000</v>
          </cell>
          <cell r="H1670" t="str">
            <v>Expenditure</v>
          </cell>
          <cell r="I1670" t="str">
            <v>IG4000</v>
          </cell>
          <cell r="J1670" t="str">
            <v>Operating Expenses Excluding Employee Expenses</v>
          </cell>
          <cell r="K1670" t="str">
            <v>IJ4000</v>
          </cell>
          <cell r="L1670" t="str">
            <v>Operating Expenses Excluding Employee Expenses</v>
          </cell>
          <cell r="M1670" t="str">
            <v>IL4330</v>
          </cell>
          <cell r="N1670" t="str">
            <v>Premises - Other</v>
          </cell>
          <cell r="O1670" t="str">
            <v>IN4330</v>
          </cell>
          <cell r="P1670" t="str">
            <v>Premises - Other</v>
          </cell>
          <cell r="Q1670" t="str">
            <v>IP4330</v>
          </cell>
          <cell r="R1670" t="str">
            <v>Premises - Other</v>
          </cell>
        </row>
        <row r="1671">
          <cell r="A1671">
            <v>732300</v>
          </cell>
          <cell r="B1671" t="str">
            <v>Sewerage</v>
          </cell>
          <cell r="C1671" t="str">
            <v>IA9999</v>
          </cell>
          <cell r="D1671" t="str">
            <v>Trial Balance</v>
          </cell>
          <cell r="E1671" t="str">
            <v>IC1000</v>
          </cell>
          <cell r="F1671" t="str">
            <v>SOCI - Total Income and Expenditure</v>
          </cell>
          <cell r="G1671" t="str">
            <v>IE3000</v>
          </cell>
          <cell r="H1671" t="str">
            <v>Expenditure</v>
          </cell>
          <cell r="I1671" t="str">
            <v>IG4000</v>
          </cell>
          <cell r="J1671" t="str">
            <v>Operating Expenses Excluding Employee Expenses</v>
          </cell>
          <cell r="K1671" t="str">
            <v>IJ4000</v>
          </cell>
          <cell r="L1671" t="str">
            <v>Operating Expenses Excluding Employee Expenses</v>
          </cell>
          <cell r="M1671" t="str">
            <v>IL4330</v>
          </cell>
          <cell r="N1671" t="str">
            <v>Premises - Other</v>
          </cell>
          <cell r="O1671" t="str">
            <v>IN4330</v>
          </cell>
          <cell r="P1671" t="str">
            <v>Premises - Other</v>
          </cell>
          <cell r="Q1671" t="str">
            <v>IP4330</v>
          </cell>
          <cell r="R1671" t="str">
            <v>Premises - Other</v>
          </cell>
        </row>
        <row r="1672">
          <cell r="A1672">
            <v>732400</v>
          </cell>
          <cell r="B1672" t="str">
            <v>Heating Oil</v>
          </cell>
          <cell r="C1672" t="str">
            <v>IA9999</v>
          </cell>
          <cell r="D1672" t="str">
            <v>Trial Balance</v>
          </cell>
          <cell r="E1672" t="str">
            <v>IC1000</v>
          </cell>
          <cell r="F1672" t="str">
            <v>SOCI - Total Income and Expenditure</v>
          </cell>
          <cell r="G1672" t="str">
            <v>IE3000</v>
          </cell>
          <cell r="H1672" t="str">
            <v>Expenditure</v>
          </cell>
          <cell r="I1672" t="str">
            <v>IG4000</v>
          </cell>
          <cell r="J1672" t="str">
            <v>Operating Expenses Excluding Employee Expenses</v>
          </cell>
          <cell r="K1672" t="str">
            <v>IJ4000</v>
          </cell>
          <cell r="L1672" t="str">
            <v>Operating Expenses Excluding Employee Expenses</v>
          </cell>
          <cell r="M1672" t="str">
            <v>IL4330</v>
          </cell>
          <cell r="N1672" t="str">
            <v>Premises - Other</v>
          </cell>
          <cell r="O1672" t="str">
            <v>IN4330</v>
          </cell>
          <cell r="P1672" t="str">
            <v>Premises - Other</v>
          </cell>
          <cell r="Q1672" t="str">
            <v>IP4330</v>
          </cell>
          <cell r="R1672" t="str">
            <v>Premises - Other</v>
          </cell>
        </row>
        <row r="1673">
          <cell r="A1673">
            <v>732500</v>
          </cell>
          <cell r="B1673" t="str">
            <v>Energy Management Contracts</v>
          </cell>
          <cell r="C1673" t="str">
            <v>IA9999</v>
          </cell>
          <cell r="D1673" t="str">
            <v>Trial Balance</v>
          </cell>
          <cell r="E1673" t="str">
            <v>IC1000</v>
          </cell>
          <cell r="F1673" t="str">
            <v>SOCI - Total Income and Expenditure</v>
          </cell>
          <cell r="G1673" t="str">
            <v>IE3000</v>
          </cell>
          <cell r="H1673" t="str">
            <v>Expenditure</v>
          </cell>
          <cell r="I1673" t="str">
            <v>IG4000</v>
          </cell>
          <cell r="J1673" t="str">
            <v>Operating Expenses Excluding Employee Expenses</v>
          </cell>
          <cell r="K1673" t="str">
            <v>IJ4000</v>
          </cell>
          <cell r="L1673" t="str">
            <v>Operating Expenses Excluding Employee Expenses</v>
          </cell>
          <cell r="M1673" t="str">
            <v>IL4330</v>
          </cell>
          <cell r="N1673" t="str">
            <v>Premises - Other</v>
          </cell>
          <cell r="O1673" t="str">
            <v>IN4330</v>
          </cell>
          <cell r="P1673" t="str">
            <v>Premises - Other</v>
          </cell>
          <cell r="Q1673" t="str">
            <v>IP4330</v>
          </cell>
          <cell r="R1673" t="str">
            <v>Premises - Other</v>
          </cell>
        </row>
        <row r="1674">
          <cell r="A1674">
            <v>732600</v>
          </cell>
          <cell r="B1674" t="str">
            <v>Other Utility Fuels</v>
          </cell>
          <cell r="C1674" t="str">
            <v>IA9999</v>
          </cell>
          <cell r="D1674" t="str">
            <v>Trial Balance</v>
          </cell>
          <cell r="E1674" t="str">
            <v>IC1000</v>
          </cell>
          <cell r="F1674" t="str">
            <v>SOCI - Total Income and Expenditure</v>
          </cell>
          <cell r="G1674" t="str">
            <v>IE3000</v>
          </cell>
          <cell r="H1674" t="str">
            <v>Expenditure</v>
          </cell>
          <cell r="I1674" t="str">
            <v>IG4000</v>
          </cell>
          <cell r="J1674" t="str">
            <v>Operating Expenses Excluding Employee Expenses</v>
          </cell>
          <cell r="K1674" t="str">
            <v>IJ4000</v>
          </cell>
          <cell r="L1674" t="str">
            <v>Operating Expenses Excluding Employee Expenses</v>
          </cell>
          <cell r="M1674" t="str">
            <v>IL4330</v>
          </cell>
          <cell r="N1674" t="str">
            <v>Premises - Other</v>
          </cell>
          <cell r="O1674" t="str">
            <v>IN4330</v>
          </cell>
          <cell r="P1674" t="str">
            <v>Premises - Other</v>
          </cell>
          <cell r="Q1674" t="str">
            <v>IP4330</v>
          </cell>
          <cell r="R1674" t="str">
            <v>Premises - Other</v>
          </cell>
        </row>
        <row r="1675">
          <cell r="A1675">
            <v>732700</v>
          </cell>
          <cell r="B1675" t="str">
            <v>Carbon Reduction Commitment</v>
          </cell>
          <cell r="C1675" t="str">
            <v>IA9999</v>
          </cell>
          <cell r="D1675" t="str">
            <v>Trial Balance</v>
          </cell>
          <cell r="E1675" t="str">
            <v>IC1000</v>
          </cell>
          <cell r="F1675" t="str">
            <v>SOCI - Total Income and Expenditure</v>
          </cell>
          <cell r="G1675" t="str">
            <v>IE3000</v>
          </cell>
          <cell r="H1675" t="str">
            <v>Expenditure</v>
          </cell>
          <cell r="I1675" t="str">
            <v>IG4000</v>
          </cell>
          <cell r="J1675" t="str">
            <v>Operating Expenses Excluding Employee Expenses</v>
          </cell>
          <cell r="K1675" t="str">
            <v>IJ4000</v>
          </cell>
          <cell r="L1675" t="str">
            <v>Operating Expenses Excluding Employee Expenses</v>
          </cell>
          <cell r="M1675" t="str">
            <v>IL4810</v>
          </cell>
          <cell r="N1675" t="str">
            <v>Other</v>
          </cell>
          <cell r="O1675" t="str">
            <v>IN4810</v>
          </cell>
          <cell r="P1675" t="str">
            <v>Other</v>
          </cell>
          <cell r="Q1675" t="str">
            <v>IP4810</v>
          </cell>
          <cell r="R1675" t="str">
            <v>Other</v>
          </cell>
        </row>
        <row r="1676">
          <cell r="A1676">
            <v>733000</v>
          </cell>
          <cell r="B1676" t="str">
            <v>Rates</v>
          </cell>
          <cell r="C1676" t="str">
            <v>IA9999</v>
          </cell>
          <cell r="D1676" t="str">
            <v>Trial Balance</v>
          </cell>
          <cell r="E1676" t="str">
            <v>IC1000</v>
          </cell>
          <cell r="F1676" t="str">
            <v>SOCI - Total Income and Expenditure</v>
          </cell>
          <cell r="G1676" t="str">
            <v>IE3000</v>
          </cell>
          <cell r="H1676" t="str">
            <v>Expenditure</v>
          </cell>
          <cell r="I1676" t="str">
            <v>IG4000</v>
          </cell>
          <cell r="J1676" t="str">
            <v>Operating Expenses Excluding Employee Expenses</v>
          </cell>
          <cell r="K1676" t="str">
            <v>IJ4000</v>
          </cell>
          <cell r="L1676" t="str">
            <v>Operating Expenses Excluding Employee Expenses</v>
          </cell>
          <cell r="M1676" t="str">
            <v>IL4300</v>
          </cell>
          <cell r="N1676" t="str">
            <v>Premises - Business Rates Payable To Local Authorities</v>
          </cell>
          <cell r="O1676" t="str">
            <v>IN4300</v>
          </cell>
          <cell r="P1676" t="str">
            <v>Premises - Business Rates Payable To Local Authorities</v>
          </cell>
          <cell r="Q1676" t="str">
            <v>IP4300</v>
          </cell>
          <cell r="R1676" t="str">
            <v>Premises - Business Rates Payable To Local Authorities</v>
          </cell>
        </row>
        <row r="1677">
          <cell r="A1677">
            <v>733100</v>
          </cell>
          <cell r="B1677" t="str">
            <v>Rent</v>
          </cell>
          <cell r="C1677" t="str">
            <v>IA9999</v>
          </cell>
          <cell r="D1677" t="str">
            <v>Trial Balance</v>
          </cell>
          <cell r="E1677" t="str">
            <v>IC1000</v>
          </cell>
          <cell r="F1677" t="str">
            <v>SOCI - Total Income and Expenditure</v>
          </cell>
          <cell r="G1677" t="str">
            <v>IE3000</v>
          </cell>
          <cell r="H1677" t="str">
            <v>Expenditure</v>
          </cell>
          <cell r="I1677" t="str">
            <v>IG4000</v>
          </cell>
          <cell r="J1677" t="str">
            <v>Operating Expenses Excluding Employee Expenses</v>
          </cell>
          <cell r="K1677" t="str">
            <v>IJ4000</v>
          </cell>
          <cell r="L1677" t="str">
            <v>Operating Expenses Excluding Employee Expenses</v>
          </cell>
          <cell r="M1677" t="str">
            <v>IL4330</v>
          </cell>
          <cell r="N1677" t="str">
            <v>Premises - Other</v>
          </cell>
          <cell r="O1677" t="str">
            <v>IN4330</v>
          </cell>
          <cell r="P1677" t="str">
            <v>Premises - Other</v>
          </cell>
          <cell r="Q1677" t="str">
            <v>IP4330</v>
          </cell>
          <cell r="R1677" t="str">
            <v>Premises - Other</v>
          </cell>
        </row>
        <row r="1678">
          <cell r="A1678">
            <v>733200</v>
          </cell>
          <cell r="B1678" t="str">
            <v>Lease Rents</v>
          </cell>
          <cell r="C1678" t="str">
            <v>IA9999</v>
          </cell>
          <cell r="D1678" t="str">
            <v>Trial Balance</v>
          </cell>
          <cell r="E1678" t="str">
            <v>IC1000</v>
          </cell>
          <cell r="F1678" t="str">
            <v>SOCI - Total Income and Expenditure</v>
          </cell>
          <cell r="G1678" t="str">
            <v>IE3000</v>
          </cell>
          <cell r="H1678" t="str">
            <v>Expenditure</v>
          </cell>
          <cell r="I1678" t="str">
            <v>IG4000</v>
          </cell>
          <cell r="J1678" t="str">
            <v>Operating Expenses Excluding Employee Expenses</v>
          </cell>
          <cell r="K1678" t="str">
            <v>IJ4000</v>
          </cell>
          <cell r="L1678" t="str">
            <v>Operating Expenses Excluding Employee Expenses</v>
          </cell>
          <cell r="M1678" t="str">
            <v>IL4740</v>
          </cell>
          <cell r="N1678" t="str">
            <v>Operating Lease Expenditure (net)</v>
          </cell>
          <cell r="O1678" t="str">
            <v>IN4740</v>
          </cell>
          <cell r="P1678" t="str">
            <v>Operating Lease Expenditure (net)</v>
          </cell>
          <cell r="Q1678" t="str">
            <v>IP4740</v>
          </cell>
          <cell r="R1678" t="str">
            <v>Operating Lease Expenditure (net)</v>
          </cell>
        </row>
        <row r="1679">
          <cell r="A1679">
            <v>733500</v>
          </cell>
          <cell r="B1679" t="str">
            <v>Lease Expenditure - Irrecoverable VAT</v>
          </cell>
          <cell r="C1679" t="str">
            <v>IA9999</v>
          </cell>
          <cell r="D1679" t="str">
            <v>Trial Balance</v>
          </cell>
          <cell r="E1679" t="str">
            <v>IC1000</v>
          </cell>
          <cell r="F1679" t="str">
            <v>SOCI - Total Income and Expenditure</v>
          </cell>
          <cell r="G1679" t="str">
            <v>IE3000</v>
          </cell>
          <cell r="H1679" t="str">
            <v>Expenditure</v>
          </cell>
          <cell r="I1679" t="str">
            <v>IG4000</v>
          </cell>
          <cell r="J1679" t="str">
            <v>Operating Expenses Excluding Employee Expenses</v>
          </cell>
          <cell r="K1679" t="str">
            <v>IJ4000</v>
          </cell>
          <cell r="L1679" t="str">
            <v>Operating Expenses Excluding Employee Expenses</v>
          </cell>
          <cell r="M1679" t="str">
            <v>IL4330</v>
          </cell>
          <cell r="N1679" t="str">
            <v>Premises - Other</v>
          </cell>
          <cell r="O1679" t="str">
            <v>IN4330</v>
          </cell>
          <cell r="P1679" t="str">
            <v>Premises - Other</v>
          </cell>
          <cell r="Q1679" t="str">
            <v>IP4330</v>
          </cell>
          <cell r="R1679" t="str">
            <v>Premises - Other</v>
          </cell>
        </row>
        <row r="1680">
          <cell r="A1680">
            <v>733600</v>
          </cell>
          <cell r="B1680" t="str">
            <v>Lease expenditure - short term leases (&lt;= 12 months)</v>
          </cell>
          <cell r="C1680" t="str">
            <v>IA9999</v>
          </cell>
          <cell r="D1680" t="str">
            <v>Trial Balance</v>
          </cell>
          <cell r="E1680" t="str">
            <v>IC1000</v>
          </cell>
          <cell r="F1680" t="str">
            <v>SOCI - Total Income and Expenditure</v>
          </cell>
          <cell r="G1680" t="str">
            <v>IE3000</v>
          </cell>
          <cell r="H1680" t="str">
            <v>Expenditure</v>
          </cell>
          <cell r="I1680" t="str">
            <v>IG4000</v>
          </cell>
          <cell r="J1680" t="str">
            <v>Operating Expenses Excluding Employee Expenses</v>
          </cell>
          <cell r="K1680" t="str">
            <v>IJ4000</v>
          </cell>
          <cell r="L1680" t="str">
            <v>Operating Expenses Excluding Employee Expenses</v>
          </cell>
          <cell r="M1680" t="str">
            <v>IL4700</v>
          </cell>
          <cell r="N1680" t="str">
            <v>Lease Expenditure</v>
          </cell>
          <cell r="O1680" t="str">
            <v>IN4700</v>
          </cell>
          <cell r="P1680" t="str">
            <v>Lease Expenditure</v>
          </cell>
          <cell r="Q1680" t="str">
            <v>IP4700</v>
          </cell>
          <cell r="R1680" t="str">
            <v>Lease Expenditure</v>
          </cell>
        </row>
        <row r="1681">
          <cell r="A1681">
            <v>733700</v>
          </cell>
          <cell r="B1681" t="str">
            <v>Lease expenditure - low value assets (&lt;£5k, excluding short term leases)</v>
          </cell>
          <cell r="C1681" t="str">
            <v>IA9999</v>
          </cell>
          <cell r="D1681" t="str">
            <v>Trial Balance</v>
          </cell>
          <cell r="E1681" t="str">
            <v>IC1000</v>
          </cell>
          <cell r="F1681" t="str">
            <v>SOCI - Total Income and Expenditure</v>
          </cell>
          <cell r="G1681" t="str">
            <v>IE3000</v>
          </cell>
          <cell r="H1681" t="str">
            <v>Expenditure</v>
          </cell>
          <cell r="I1681" t="str">
            <v>IG4000</v>
          </cell>
          <cell r="J1681" t="str">
            <v>Operating Expenses Excluding Employee Expenses</v>
          </cell>
          <cell r="K1681" t="str">
            <v>IJ4000</v>
          </cell>
          <cell r="L1681" t="str">
            <v>Operating Expenses Excluding Employee Expenses</v>
          </cell>
          <cell r="M1681" t="str">
            <v>IL4700</v>
          </cell>
          <cell r="N1681" t="str">
            <v>Lease Expenditure</v>
          </cell>
          <cell r="O1681" t="str">
            <v>IN4700</v>
          </cell>
          <cell r="P1681" t="str">
            <v>Lease Expenditure</v>
          </cell>
          <cell r="Q1681" t="str">
            <v>IP4700</v>
          </cell>
          <cell r="R1681" t="str">
            <v>Lease Expenditure</v>
          </cell>
        </row>
        <row r="1682">
          <cell r="A1682">
            <v>733800</v>
          </cell>
          <cell r="B1682" t="str">
            <v>Lease expenditure - variable lease payments not included in the liability</v>
          </cell>
          <cell r="C1682" t="str">
            <v>IA9999</v>
          </cell>
          <cell r="D1682" t="str">
            <v>Trial Balance</v>
          </cell>
          <cell r="E1682" t="str">
            <v>IC1000</v>
          </cell>
          <cell r="F1682" t="str">
            <v>SOCI - Total Income and Expenditure</v>
          </cell>
          <cell r="G1682" t="str">
            <v>IE3000</v>
          </cell>
          <cell r="H1682" t="str">
            <v>Expenditure</v>
          </cell>
          <cell r="I1682" t="str">
            <v>IG4000</v>
          </cell>
          <cell r="J1682" t="str">
            <v>Operating Expenses Excluding Employee Expenses</v>
          </cell>
          <cell r="K1682" t="str">
            <v>IJ4000</v>
          </cell>
          <cell r="L1682" t="str">
            <v>Operating Expenses Excluding Employee Expenses</v>
          </cell>
          <cell r="M1682" t="str">
            <v>IL4700</v>
          </cell>
          <cell r="N1682" t="str">
            <v>Lease Expenditure</v>
          </cell>
          <cell r="O1682" t="str">
            <v>IN4700</v>
          </cell>
          <cell r="P1682" t="str">
            <v>Lease Expenditure</v>
          </cell>
          <cell r="Q1682" t="str">
            <v>IP4700</v>
          </cell>
          <cell r="R1682" t="str">
            <v>Lease Expenditure</v>
          </cell>
        </row>
        <row r="1683">
          <cell r="A1683">
            <v>734000</v>
          </cell>
          <cell r="B1683" t="str">
            <v>Contract : Photocopying Rental And Charges</v>
          </cell>
          <cell r="C1683" t="str">
            <v>IA9999</v>
          </cell>
          <cell r="D1683" t="str">
            <v>Trial Balance</v>
          </cell>
          <cell r="E1683" t="str">
            <v>IC1000</v>
          </cell>
          <cell r="F1683" t="str">
            <v>SOCI - Total Income and Expenditure</v>
          </cell>
          <cell r="G1683" t="str">
            <v>IE3000</v>
          </cell>
          <cell r="H1683" t="str">
            <v>Expenditure</v>
          </cell>
          <cell r="I1683" t="str">
            <v>IG4000</v>
          </cell>
          <cell r="J1683" t="str">
            <v>Operating Expenses Excluding Employee Expenses</v>
          </cell>
          <cell r="K1683" t="str">
            <v>IJ4000</v>
          </cell>
          <cell r="L1683" t="str">
            <v>Operating Expenses Excluding Employee Expenses</v>
          </cell>
          <cell r="M1683" t="str">
            <v>IL4330</v>
          </cell>
          <cell r="N1683" t="str">
            <v>Premises - Other</v>
          </cell>
          <cell r="O1683" t="str">
            <v>IN4330</v>
          </cell>
          <cell r="P1683" t="str">
            <v>Premises - Other</v>
          </cell>
          <cell r="Q1683" t="str">
            <v>IP4330</v>
          </cell>
          <cell r="R1683" t="str">
            <v>Premises - Other</v>
          </cell>
        </row>
        <row r="1684">
          <cell r="A1684">
            <v>734100</v>
          </cell>
          <cell r="B1684" t="str">
            <v>Clinical Waste</v>
          </cell>
          <cell r="C1684" t="str">
            <v>IA9999</v>
          </cell>
          <cell r="D1684" t="str">
            <v>Trial Balance</v>
          </cell>
          <cell r="E1684" t="str">
            <v>IC1000</v>
          </cell>
          <cell r="F1684" t="str">
            <v>SOCI - Total Income and Expenditure</v>
          </cell>
          <cell r="G1684" t="str">
            <v>IE3000</v>
          </cell>
          <cell r="H1684" t="str">
            <v>Expenditure</v>
          </cell>
          <cell r="I1684" t="str">
            <v>IG4000</v>
          </cell>
          <cell r="J1684" t="str">
            <v>Operating Expenses Excluding Employee Expenses</v>
          </cell>
          <cell r="K1684" t="str">
            <v>IJ4000</v>
          </cell>
          <cell r="L1684" t="str">
            <v>Operating Expenses Excluding Employee Expenses</v>
          </cell>
          <cell r="M1684" t="str">
            <v>IL4330</v>
          </cell>
          <cell r="N1684" t="str">
            <v>Premises - Other</v>
          </cell>
          <cell r="O1684" t="str">
            <v>IN4330</v>
          </cell>
          <cell r="P1684" t="str">
            <v>Premises - Other</v>
          </cell>
          <cell r="Q1684" t="str">
            <v>IP4330</v>
          </cell>
          <cell r="R1684" t="str">
            <v>Premises - Other</v>
          </cell>
        </row>
        <row r="1685">
          <cell r="A1685">
            <v>734200</v>
          </cell>
          <cell r="B1685" t="str">
            <v>Contract : Hygiene And Sanitary</v>
          </cell>
          <cell r="C1685" t="str">
            <v>IA9999</v>
          </cell>
          <cell r="D1685" t="str">
            <v>Trial Balance</v>
          </cell>
          <cell r="E1685" t="str">
            <v>IC1000</v>
          </cell>
          <cell r="F1685" t="str">
            <v>SOCI - Total Income and Expenditure</v>
          </cell>
          <cell r="G1685" t="str">
            <v>IE3000</v>
          </cell>
          <cell r="H1685" t="str">
            <v>Expenditure</v>
          </cell>
          <cell r="I1685" t="str">
            <v>IG4000</v>
          </cell>
          <cell r="J1685" t="str">
            <v>Operating Expenses Excluding Employee Expenses</v>
          </cell>
          <cell r="K1685" t="str">
            <v>IJ4000</v>
          </cell>
          <cell r="L1685" t="str">
            <v>Operating Expenses Excluding Employee Expenses</v>
          </cell>
          <cell r="M1685" t="str">
            <v>IL4330</v>
          </cell>
          <cell r="N1685" t="str">
            <v>Premises - Other</v>
          </cell>
          <cell r="O1685" t="str">
            <v>IN4330</v>
          </cell>
          <cell r="P1685" t="str">
            <v>Premises - Other</v>
          </cell>
          <cell r="Q1685" t="str">
            <v>IP4330</v>
          </cell>
          <cell r="R1685" t="str">
            <v>Premises - Other</v>
          </cell>
        </row>
        <row r="1686">
          <cell r="A1686">
            <v>734300</v>
          </cell>
          <cell r="B1686" t="str">
            <v>Contract : Pest Control</v>
          </cell>
          <cell r="C1686" t="str">
            <v>IA9999</v>
          </cell>
          <cell r="D1686" t="str">
            <v>Trial Balance</v>
          </cell>
          <cell r="E1686" t="str">
            <v>IC1000</v>
          </cell>
          <cell r="F1686" t="str">
            <v>SOCI - Total Income and Expenditure</v>
          </cell>
          <cell r="G1686" t="str">
            <v>IE3000</v>
          </cell>
          <cell r="H1686" t="str">
            <v>Expenditure</v>
          </cell>
          <cell r="I1686" t="str">
            <v>IG4000</v>
          </cell>
          <cell r="J1686" t="str">
            <v>Operating Expenses Excluding Employee Expenses</v>
          </cell>
          <cell r="K1686" t="str">
            <v>IJ4000</v>
          </cell>
          <cell r="L1686" t="str">
            <v>Operating Expenses Excluding Employee Expenses</v>
          </cell>
          <cell r="M1686" t="str">
            <v>IL4330</v>
          </cell>
          <cell r="N1686" t="str">
            <v>Premises - Other</v>
          </cell>
          <cell r="O1686" t="str">
            <v>IN4330</v>
          </cell>
          <cell r="P1686" t="str">
            <v>Premises - Other</v>
          </cell>
          <cell r="Q1686" t="str">
            <v>IP4330</v>
          </cell>
          <cell r="R1686" t="str">
            <v>Premises - Other</v>
          </cell>
        </row>
        <row r="1687">
          <cell r="A1687">
            <v>734400</v>
          </cell>
          <cell r="B1687" t="str">
            <v>Contract : Grounds And Gardens</v>
          </cell>
          <cell r="C1687" t="str">
            <v>IA9999</v>
          </cell>
          <cell r="D1687" t="str">
            <v>Trial Balance</v>
          </cell>
          <cell r="E1687" t="str">
            <v>IC1000</v>
          </cell>
          <cell r="F1687" t="str">
            <v>SOCI - Total Income and Expenditure</v>
          </cell>
          <cell r="G1687" t="str">
            <v>IE3000</v>
          </cell>
          <cell r="H1687" t="str">
            <v>Expenditure</v>
          </cell>
          <cell r="I1687" t="str">
            <v>IG4000</v>
          </cell>
          <cell r="J1687" t="str">
            <v>Operating Expenses Excluding Employee Expenses</v>
          </cell>
          <cell r="K1687" t="str">
            <v>IJ4000</v>
          </cell>
          <cell r="L1687" t="str">
            <v>Operating Expenses Excluding Employee Expenses</v>
          </cell>
          <cell r="M1687" t="str">
            <v>IL4330</v>
          </cell>
          <cell r="N1687" t="str">
            <v>Premises - Other</v>
          </cell>
          <cell r="O1687" t="str">
            <v>IN4330</v>
          </cell>
          <cell r="P1687" t="str">
            <v>Premises - Other</v>
          </cell>
          <cell r="Q1687" t="str">
            <v>IP4330</v>
          </cell>
          <cell r="R1687" t="str">
            <v>Premises - Other</v>
          </cell>
        </row>
        <row r="1688">
          <cell r="A1688">
            <v>734500</v>
          </cell>
          <cell r="B1688" t="str">
            <v>Contract : Supply And Fix</v>
          </cell>
          <cell r="C1688" t="str">
            <v>IA9999</v>
          </cell>
          <cell r="D1688" t="str">
            <v>Trial Balance</v>
          </cell>
          <cell r="E1688" t="str">
            <v>IC1000</v>
          </cell>
          <cell r="F1688" t="str">
            <v>SOCI - Total Income and Expenditure</v>
          </cell>
          <cell r="G1688" t="str">
            <v>IE3000</v>
          </cell>
          <cell r="H1688" t="str">
            <v>Expenditure</v>
          </cell>
          <cell r="I1688" t="str">
            <v>IG4000</v>
          </cell>
          <cell r="J1688" t="str">
            <v>Operating Expenses Excluding Employee Expenses</v>
          </cell>
          <cell r="K1688" t="str">
            <v>IJ4000</v>
          </cell>
          <cell r="L1688" t="str">
            <v>Operating Expenses Excluding Employee Expenses</v>
          </cell>
          <cell r="M1688" t="str">
            <v>IL4330</v>
          </cell>
          <cell r="N1688" t="str">
            <v>Premises - Other</v>
          </cell>
          <cell r="O1688" t="str">
            <v>IN4330</v>
          </cell>
          <cell r="P1688" t="str">
            <v>Premises - Other</v>
          </cell>
          <cell r="Q1688" t="str">
            <v>IP4330</v>
          </cell>
          <cell r="R1688" t="str">
            <v>Premises - Other</v>
          </cell>
        </row>
        <row r="1689">
          <cell r="A1689">
            <v>734600</v>
          </cell>
          <cell r="B1689" t="str">
            <v>Contract : Premises Security</v>
          </cell>
          <cell r="C1689" t="str">
            <v>IA9999</v>
          </cell>
          <cell r="D1689" t="str">
            <v>Trial Balance</v>
          </cell>
          <cell r="E1689" t="str">
            <v>IC1000</v>
          </cell>
          <cell r="F1689" t="str">
            <v>SOCI - Total Income and Expenditure</v>
          </cell>
          <cell r="G1689" t="str">
            <v>IE3000</v>
          </cell>
          <cell r="H1689" t="str">
            <v>Expenditure</v>
          </cell>
          <cell r="I1689" t="str">
            <v>IG4000</v>
          </cell>
          <cell r="J1689" t="str">
            <v>Operating Expenses Excluding Employee Expenses</v>
          </cell>
          <cell r="K1689" t="str">
            <v>IJ4000</v>
          </cell>
          <cell r="L1689" t="str">
            <v>Operating Expenses Excluding Employee Expenses</v>
          </cell>
          <cell r="M1689" t="str">
            <v>IL4330</v>
          </cell>
          <cell r="N1689" t="str">
            <v>Premises - Other</v>
          </cell>
          <cell r="O1689" t="str">
            <v>IN4330</v>
          </cell>
          <cell r="P1689" t="str">
            <v>Premises - Other</v>
          </cell>
          <cell r="Q1689" t="str">
            <v>IP4330</v>
          </cell>
          <cell r="R1689" t="str">
            <v>Premises - Other</v>
          </cell>
        </row>
        <row r="1690">
          <cell r="A1690">
            <v>734601</v>
          </cell>
          <cell r="B1690" t="str">
            <v>Domestic Waste</v>
          </cell>
          <cell r="C1690" t="str">
            <v>IA9999</v>
          </cell>
          <cell r="D1690" t="str">
            <v>Trial Balance</v>
          </cell>
          <cell r="E1690" t="str">
            <v>IC1000</v>
          </cell>
          <cell r="F1690" t="str">
            <v>SOCI - Total Income and Expenditure</v>
          </cell>
          <cell r="G1690" t="str">
            <v>IE3000</v>
          </cell>
          <cell r="H1690" t="str">
            <v>Expenditure</v>
          </cell>
          <cell r="I1690" t="str">
            <v>IG4000</v>
          </cell>
          <cell r="J1690" t="str">
            <v>Operating Expenses Excluding Employee Expenses</v>
          </cell>
          <cell r="K1690" t="str">
            <v>IJ4000</v>
          </cell>
          <cell r="L1690" t="str">
            <v>Operating Expenses Excluding Employee Expenses</v>
          </cell>
          <cell r="M1690" t="str">
            <v>IL4330</v>
          </cell>
          <cell r="N1690" t="str">
            <v>Premises - Other</v>
          </cell>
          <cell r="O1690" t="str">
            <v>IN4330</v>
          </cell>
          <cell r="P1690" t="str">
            <v>Premises - Other</v>
          </cell>
          <cell r="Q1690" t="str">
            <v>IP4330</v>
          </cell>
          <cell r="R1690" t="str">
            <v>Premises - Other</v>
          </cell>
        </row>
        <row r="1691">
          <cell r="A1691">
            <v>734602</v>
          </cell>
          <cell r="B1691" t="str">
            <v>Other Waste</v>
          </cell>
          <cell r="C1691" t="str">
            <v>IA9999</v>
          </cell>
          <cell r="D1691" t="str">
            <v>Trial Balance</v>
          </cell>
          <cell r="E1691" t="str">
            <v>IC1000</v>
          </cell>
          <cell r="F1691" t="str">
            <v>SOCI - Total Income and Expenditure</v>
          </cell>
          <cell r="G1691" t="str">
            <v>IE3000</v>
          </cell>
          <cell r="H1691" t="str">
            <v>Expenditure</v>
          </cell>
          <cell r="I1691" t="str">
            <v>IG4000</v>
          </cell>
          <cell r="J1691" t="str">
            <v>Operating Expenses Excluding Employee Expenses</v>
          </cell>
          <cell r="K1691" t="str">
            <v>IJ4000</v>
          </cell>
          <cell r="L1691" t="str">
            <v>Operating Expenses Excluding Employee Expenses</v>
          </cell>
          <cell r="M1691" t="str">
            <v>IL4330</v>
          </cell>
          <cell r="N1691" t="str">
            <v>Premises - Other</v>
          </cell>
          <cell r="O1691" t="str">
            <v>IN4330</v>
          </cell>
          <cell r="P1691" t="str">
            <v>Premises - Other</v>
          </cell>
          <cell r="Q1691" t="str">
            <v>IP4330</v>
          </cell>
          <cell r="R1691" t="str">
            <v>Premises - Other</v>
          </cell>
        </row>
        <row r="1692">
          <cell r="A1692">
            <v>734603</v>
          </cell>
          <cell r="B1692" t="str">
            <v>Confidential Waste Service</v>
          </cell>
          <cell r="C1692" t="str">
            <v>IA9999</v>
          </cell>
          <cell r="D1692" t="str">
            <v>Trial Balance</v>
          </cell>
          <cell r="E1692" t="str">
            <v>IC1000</v>
          </cell>
          <cell r="F1692" t="str">
            <v>SOCI - Total Income and Expenditure</v>
          </cell>
          <cell r="G1692" t="str">
            <v>IE3000</v>
          </cell>
          <cell r="H1692" t="str">
            <v>Expenditure</v>
          </cell>
          <cell r="I1692" t="str">
            <v>IG4000</v>
          </cell>
          <cell r="J1692" t="str">
            <v>Operating Expenses Excluding Employee Expenses</v>
          </cell>
          <cell r="K1692" t="str">
            <v>IJ4000</v>
          </cell>
          <cell r="L1692" t="str">
            <v>Operating Expenses Excluding Employee Expenses</v>
          </cell>
          <cell r="M1692" t="str">
            <v>IL4330</v>
          </cell>
          <cell r="N1692" t="str">
            <v>Premises - Other</v>
          </cell>
          <cell r="O1692" t="str">
            <v>IN4330</v>
          </cell>
          <cell r="P1692" t="str">
            <v>Premises - Other</v>
          </cell>
          <cell r="Q1692" t="str">
            <v>IP4330</v>
          </cell>
          <cell r="R1692" t="str">
            <v>Premises - Other</v>
          </cell>
        </row>
        <row r="1693">
          <cell r="A1693">
            <v>734650</v>
          </cell>
          <cell r="B1693" t="str">
            <v>Security</v>
          </cell>
          <cell r="C1693" t="str">
            <v>IA9999</v>
          </cell>
          <cell r="D1693" t="str">
            <v>Trial Balance</v>
          </cell>
          <cell r="E1693" t="str">
            <v>IC1000</v>
          </cell>
          <cell r="F1693" t="str">
            <v>SOCI - Total Income and Expenditure</v>
          </cell>
          <cell r="G1693" t="str">
            <v>IE3000</v>
          </cell>
          <cell r="H1693" t="str">
            <v>Expenditure</v>
          </cell>
          <cell r="I1693" t="str">
            <v>IG4000</v>
          </cell>
          <cell r="J1693" t="str">
            <v>Operating Expenses Excluding Employee Expenses</v>
          </cell>
          <cell r="K1693" t="str">
            <v>IJ4000</v>
          </cell>
          <cell r="L1693" t="str">
            <v>Operating Expenses Excluding Employee Expenses</v>
          </cell>
          <cell r="M1693" t="str">
            <v>IL4810</v>
          </cell>
          <cell r="N1693" t="str">
            <v>Other</v>
          </cell>
          <cell r="O1693" t="str">
            <v>IN4810</v>
          </cell>
          <cell r="P1693" t="str">
            <v>Other</v>
          </cell>
          <cell r="Q1693" t="str">
            <v>IP4810</v>
          </cell>
          <cell r="R1693" t="str">
            <v>Other</v>
          </cell>
        </row>
        <row r="1694">
          <cell r="A1694">
            <v>734700</v>
          </cell>
          <cell r="B1694" t="str">
            <v>Contract : Other External</v>
          </cell>
          <cell r="C1694" t="str">
            <v>IA9999</v>
          </cell>
          <cell r="D1694" t="str">
            <v>Trial Balance</v>
          </cell>
          <cell r="E1694" t="str">
            <v>IC1000</v>
          </cell>
          <cell r="F1694" t="str">
            <v>SOCI - Total Income and Expenditure</v>
          </cell>
          <cell r="G1694" t="str">
            <v>IE3000</v>
          </cell>
          <cell r="H1694" t="str">
            <v>Expenditure</v>
          </cell>
          <cell r="I1694" t="str">
            <v>IG4000</v>
          </cell>
          <cell r="J1694" t="str">
            <v>Operating Expenses Excluding Employee Expenses</v>
          </cell>
          <cell r="K1694" t="str">
            <v>IJ4000</v>
          </cell>
          <cell r="L1694" t="str">
            <v>Operating Expenses Excluding Employee Expenses</v>
          </cell>
          <cell r="M1694" t="str">
            <v>IL4330</v>
          </cell>
          <cell r="N1694" t="str">
            <v>Premises - Other</v>
          </cell>
          <cell r="O1694" t="str">
            <v>IN4330</v>
          </cell>
          <cell r="P1694" t="str">
            <v>Premises - Other</v>
          </cell>
          <cell r="Q1694" t="str">
            <v>IP4330</v>
          </cell>
          <cell r="R1694" t="str">
            <v>Premises - Other</v>
          </cell>
        </row>
        <row r="1695">
          <cell r="A1695">
            <v>735000</v>
          </cell>
          <cell r="B1695" t="str">
            <v>Furniture And Fittings</v>
          </cell>
          <cell r="C1695" t="str">
            <v>IA9999</v>
          </cell>
          <cell r="D1695" t="str">
            <v>Trial Balance</v>
          </cell>
          <cell r="E1695" t="str">
            <v>IC1000</v>
          </cell>
          <cell r="F1695" t="str">
            <v>SOCI - Total Income and Expenditure</v>
          </cell>
          <cell r="G1695" t="str">
            <v>IE3000</v>
          </cell>
          <cell r="H1695" t="str">
            <v>Expenditure</v>
          </cell>
          <cell r="I1695" t="str">
            <v>IG4000</v>
          </cell>
          <cell r="J1695" t="str">
            <v>Operating Expenses Excluding Employee Expenses</v>
          </cell>
          <cell r="K1695" t="str">
            <v>IJ4000</v>
          </cell>
          <cell r="L1695" t="str">
            <v>Operating Expenses Excluding Employee Expenses</v>
          </cell>
          <cell r="M1695" t="str">
            <v>IL4330</v>
          </cell>
          <cell r="N1695" t="str">
            <v>Premises - Other</v>
          </cell>
          <cell r="O1695" t="str">
            <v>IN4330</v>
          </cell>
          <cell r="P1695" t="str">
            <v>Premises - Other</v>
          </cell>
          <cell r="Q1695" t="str">
            <v>IP4330</v>
          </cell>
          <cell r="R1695" t="str">
            <v>Premises - Other</v>
          </cell>
        </row>
        <row r="1696">
          <cell r="A1696">
            <v>735100</v>
          </cell>
          <cell r="B1696" t="str">
            <v>Office Equipment And Materials : Purchase</v>
          </cell>
          <cell r="C1696" t="str">
            <v>IA9999</v>
          </cell>
          <cell r="D1696" t="str">
            <v>Trial Balance</v>
          </cell>
          <cell r="E1696" t="str">
            <v>IC1000</v>
          </cell>
          <cell r="F1696" t="str">
            <v>SOCI - Total Income and Expenditure</v>
          </cell>
          <cell r="G1696" t="str">
            <v>IE3000</v>
          </cell>
          <cell r="H1696" t="str">
            <v>Expenditure</v>
          </cell>
          <cell r="I1696" t="str">
            <v>IG4000</v>
          </cell>
          <cell r="J1696" t="str">
            <v>Operating Expenses Excluding Employee Expenses</v>
          </cell>
          <cell r="K1696" t="str">
            <v>IJ4000</v>
          </cell>
          <cell r="L1696" t="str">
            <v>Operating Expenses Excluding Employee Expenses</v>
          </cell>
          <cell r="M1696" t="str">
            <v>IL4330</v>
          </cell>
          <cell r="N1696" t="str">
            <v>Premises - Other</v>
          </cell>
          <cell r="O1696" t="str">
            <v>IN4330</v>
          </cell>
          <cell r="P1696" t="str">
            <v>Premises - Other</v>
          </cell>
          <cell r="Q1696" t="str">
            <v>IP4330</v>
          </cell>
          <cell r="R1696" t="str">
            <v>Premises - Other</v>
          </cell>
        </row>
        <row r="1697">
          <cell r="A1697">
            <v>735200</v>
          </cell>
          <cell r="B1697" t="str">
            <v>Office Equipment And Materials : Hire</v>
          </cell>
          <cell r="C1697" t="str">
            <v>IA9999</v>
          </cell>
          <cell r="D1697" t="str">
            <v>Trial Balance</v>
          </cell>
          <cell r="E1697" t="str">
            <v>IC1000</v>
          </cell>
          <cell r="F1697" t="str">
            <v>SOCI - Total Income and Expenditure</v>
          </cell>
          <cell r="G1697" t="str">
            <v>IE3000</v>
          </cell>
          <cell r="H1697" t="str">
            <v>Expenditure</v>
          </cell>
          <cell r="I1697" t="str">
            <v>IG4000</v>
          </cell>
          <cell r="J1697" t="str">
            <v>Operating Expenses Excluding Employee Expenses</v>
          </cell>
          <cell r="K1697" t="str">
            <v>IJ4000</v>
          </cell>
          <cell r="L1697" t="str">
            <v>Operating Expenses Excluding Employee Expenses</v>
          </cell>
          <cell r="M1697" t="str">
            <v>IL4330</v>
          </cell>
          <cell r="N1697" t="str">
            <v>Premises - Other</v>
          </cell>
          <cell r="O1697" t="str">
            <v>IN4330</v>
          </cell>
          <cell r="P1697" t="str">
            <v>Premises - Other</v>
          </cell>
          <cell r="Q1697" t="str">
            <v>IP4330</v>
          </cell>
          <cell r="R1697" t="str">
            <v>Premises - Other</v>
          </cell>
        </row>
        <row r="1698">
          <cell r="A1698">
            <v>735300</v>
          </cell>
          <cell r="B1698" t="str">
            <v>Office Equipment And Materials : Repairs</v>
          </cell>
          <cell r="C1698" t="str">
            <v>IA9999</v>
          </cell>
          <cell r="D1698" t="str">
            <v>Trial Balance</v>
          </cell>
          <cell r="E1698" t="str">
            <v>IC1000</v>
          </cell>
          <cell r="F1698" t="str">
            <v>SOCI - Total Income and Expenditure</v>
          </cell>
          <cell r="G1698" t="str">
            <v>IE3000</v>
          </cell>
          <cell r="H1698" t="str">
            <v>Expenditure</v>
          </cell>
          <cell r="I1698" t="str">
            <v>IG4000</v>
          </cell>
          <cell r="J1698" t="str">
            <v>Operating Expenses Excluding Employee Expenses</v>
          </cell>
          <cell r="K1698" t="str">
            <v>IJ4000</v>
          </cell>
          <cell r="L1698" t="str">
            <v>Operating Expenses Excluding Employee Expenses</v>
          </cell>
          <cell r="M1698" t="str">
            <v>IL4330</v>
          </cell>
          <cell r="N1698" t="str">
            <v>Premises - Other</v>
          </cell>
          <cell r="O1698" t="str">
            <v>IN4330</v>
          </cell>
          <cell r="P1698" t="str">
            <v>Premises - Other</v>
          </cell>
          <cell r="Q1698" t="str">
            <v>IP4330</v>
          </cell>
          <cell r="R1698" t="str">
            <v>Premises - Other</v>
          </cell>
        </row>
        <row r="1699">
          <cell r="A1699">
            <v>735400</v>
          </cell>
          <cell r="B1699" t="str">
            <v>Computer Hardware Purchases</v>
          </cell>
          <cell r="C1699" t="str">
            <v>IA9999</v>
          </cell>
          <cell r="D1699" t="str">
            <v>Trial Balance</v>
          </cell>
          <cell r="E1699" t="str">
            <v>IC1000</v>
          </cell>
          <cell r="F1699" t="str">
            <v>SOCI - Total Income and Expenditure</v>
          </cell>
          <cell r="G1699" t="str">
            <v>IE3000</v>
          </cell>
          <cell r="H1699" t="str">
            <v>Expenditure</v>
          </cell>
          <cell r="I1699" t="str">
            <v>IG4000</v>
          </cell>
          <cell r="J1699" t="str">
            <v>Operating Expenses Excluding Employee Expenses</v>
          </cell>
          <cell r="K1699" t="str">
            <v>IJ4000</v>
          </cell>
          <cell r="L1699" t="str">
            <v>Operating Expenses Excluding Employee Expenses</v>
          </cell>
          <cell r="M1699" t="str">
            <v>IL4330</v>
          </cell>
          <cell r="N1699" t="str">
            <v>Premises - Other</v>
          </cell>
          <cell r="O1699" t="str">
            <v>IN4330</v>
          </cell>
          <cell r="P1699" t="str">
            <v>Premises - Other</v>
          </cell>
          <cell r="Q1699" t="str">
            <v>IP4330</v>
          </cell>
          <cell r="R1699" t="str">
            <v>Premises - Other</v>
          </cell>
        </row>
        <row r="1700">
          <cell r="A1700">
            <v>735500</v>
          </cell>
          <cell r="B1700" t="str">
            <v>Computer Software / License Fees</v>
          </cell>
          <cell r="C1700" t="str">
            <v>IA9999</v>
          </cell>
          <cell r="D1700" t="str">
            <v>Trial Balance</v>
          </cell>
          <cell r="E1700" t="str">
            <v>IC1000</v>
          </cell>
          <cell r="F1700" t="str">
            <v>SOCI - Total Income and Expenditure</v>
          </cell>
          <cell r="G1700" t="str">
            <v>IE3000</v>
          </cell>
          <cell r="H1700" t="str">
            <v>Expenditure</v>
          </cell>
          <cell r="I1700" t="str">
            <v>IG4000</v>
          </cell>
          <cell r="J1700" t="str">
            <v>Operating Expenses Excluding Employee Expenses</v>
          </cell>
          <cell r="K1700" t="str">
            <v>IJ4000</v>
          </cell>
          <cell r="L1700" t="str">
            <v>Operating Expenses Excluding Employee Expenses</v>
          </cell>
          <cell r="M1700" t="str">
            <v>IL4330</v>
          </cell>
          <cell r="N1700" t="str">
            <v>Premises - Other</v>
          </cell>
          <cell r="O1700" t="str">
            <v>IN4330</v>
          </cell>
          <cell r="P1700" t="str">
            <v>Premises - Other</v>
          </cell>
          <cell r="Q1700" t="str">
            <v>IP4330</v>
          </cell>
          <cell r="R1700" t="str">
            <v>Premises - Other</v>
          </cell>
        </row>
        <row r="1701">
          <cell r="A1701">
            <v>735600</v>
          </cell>
          <cell r="B1701" t="str">
            <v>Computer Network Costs</v>
          </cell>
          <cell r="C1701" t="str">
            <v>IA9999</v>
          </cell>
          <cell r="D1701" t="str">
            <v>Trial Balance</v>
          </cell>
          <cell r="E1701" t="str">
            <v>IC1000</v>
          </cell>
          <cell r="F1701" t="str">
            <v>SOCI - Total Income and Expenditure</v>
          </cell>
          <cell r="G1701" t="str">
            <v>IE3000</v>
          </cell>
          <cell r="H1701" t="str">
            <v>Expenditure</v>
          </cell>
          <cell r="I1701" t="str">
            <v>IG4000</v>
          </cell>
          <cell r="J1701" t="str">
            <v>Operating Expenses Excluding Employee Expenses</v>
          </cell>
          <cell r="K1701" t="str">
            <v>IJ4000</v>
          </cell>
          <cell r="L1701" t="str">
            <v>Operating Expenses Excluding Employee Expenses</v>
          </cell>
          <cell r="M1701" t="str">
            <v>IL4330</v>
          </cell>
          <cell r="N1701" t="str">
            <v>Premises - Other</v>
          </cell>
          <cell r="O1701" t="str">
            <v>IN4330</v>
          </cell>
          <cell r="P1701" t="str">
            <v>Premises - Other</v>
          </cell>
          <cell r="Q1701" t="str">
            <v>IP4330</v>
          </cell>
          <cell r="R1701" t="str">
            <v>Premises - Other</v>
          </cell>
        </row>
        <row r="1702">
          <cell r="A1702">
            <v>735700</v>
          </cell>
          <cell r="B1702" t="str">
            <v>Computer Maintenance</v>
          </cell>
          <cell r="C1702" t="str">
            <v>IA9999</v>
          </cell>
          <cell r="D1702" t="str">
            <v>Trial Balance</v>
          </cell>
          <cell r="E1702" t="str">
            <v>IC1000</v>
          </cell>
          <cell r="F1702" t="str">
            <v>SOCI - Total Income and Expenditure</v>
          </cell>
          <cell r="G1702" t="str">
            <v>IE3000</v>
          </cell>
          <cell r="H1702" t="str">
            <v>Expenditure</v>
          </cell>
          <cell r="I1702" t="str">
            <v>IG4000</v>
          </cell>
          <cell r="J1702" t="str">
            <v>Operating Expenses Excluding Employee Expenses</v>
          </cell>
          <cell r="K1702" t="str">
            <v>IJ4000</v>
          </cell>
          <cell r="L1702" t="str">
            <v>Operating Expenses Excluding Employee Expenses</v>
          </cell>
          <cell r="M1702" t="str">
            <v>IL4330</v>
          </cell>
          <cell r="N1702" t="str">
            <v>Premises - Other</v>
          </cell>
          <cell r="O1702" t="str">
            <v>IN4330</v>
          </cell>
          <cell r="P1702" t="str">
            <v>Premises - Other</v>
          </cell>
          <cell r="Q1702" t="str">
            <v>IP4330</v>
          </cell>
          <cell r="R1702" t="str">
            <v>Premises - Other</v>
          </cell>
        </row>
        <row r="1703">
          <cell r="A1703">
            <v>735800</v>
          </cell>
          <cell r="B1703" t="str">
            <v>Information Tech Security Costs</v>
          </cell>
          <cell r="C1703" t="str">
            <v>IA9999</v>
          </cell>
          <cell r="D1703" t="str">
            <v>Trial Balance</v>
          </cell>
          <cell r="E1703" t="str">
            <v>IC1000</v>
          </cell>
          <cell r="F1703" t="str">
            <v>SOCI - Total Income and Expenditure</v>
          </cell>
          <cell r="G1703" t="str">
            <v>IE3000</v>
          </cell>
          <cell r="H1703" t="str">
            <v>Expenditure</v>
          </cell>
          <cell r="I1703" t="str">
            <v>IG4000</v>
          </cell>
          <cell r="J1703" t="str">
            <v>Operating Expenses Excluding Employee Expenses</v>
          </cell>
          <cell r="K1703" t="str">
            <v>IJ4000</v>
          </cell>
          <cell r="L1703" t="str">
            <v>Operating Expenses Excluding Employee Expenses</v>
          </cell>
          <cell r="M1703" t="str">
            <v>IL4330</v>
          </cell>
          <cell r="N1703" t="str">
            <v>Premises - Other</v>
          </cell>
          <cell r="O1703" t="str">
            <v>IN4330</v>
          </cell>
          <cell r="P1703" t="str">
            <v>Premises - Other</v>
          </cell>
          <cell r="Q1703" t="str">
            <v>IP4330</v>
          </cell>
          <cell r="R1703" t="str">
            <v>Premises - Other</v>
          </cell>
        </row>
        <row r="1704">
          <cell r="A1704">
            <v>737000</v>
          </cell>
          <cell r="B1704" t="str">
            <v>External Data Contracts</v>
          </cell>
          <cell r="C1704" t="str">
            <v>IA9999</v>
          </cell>
          <cell r="D1704" t="str">
            <v>Trial Balance</v>
          </cell>
          <cell r="E1704" t="str">
            <v>IC1000</v>
          </cell>
          <cell r="F1704" t="str">
            <v>SOCI - Total Income and Expenditure</v>
          </cell>
          <cell r="G1704" t="str">
            <v>IE3000</v>
          </cell>
          <cell r="H1704" t="str">
            <v>Expenditure</v>
          </cell>
          <cell r="I1704" t="str">
            <v>IG4000</v>
          </cell>
          <cell r="J1704" t="str">
            <v>Operating Expenses Excluding Employee Expenses</v>
          </cell>
          <cell r="K1704" t="str">
            <v>IJ4000</v>
          </cell>
          <cell r="L1704" t="str">
            <v>Operating Expenses Excluding Employee Expenses</v>
          </cell>
          <cell r="M1704" t="str">
            <v>IL4810</v>
          </cell>
          <cell r="N1704" t="str">
            <v>Other</v>
          </cell>
          <cell r="O1704" t="str">
            <v>IN4810</v>
          </cell>
          <cell r="P1704" t="str">
            <v>Other</v>
          </cell>
          <cell r="Q1704" t="str">
            <v>IP4810</v>
          </cell>
          <cell r="R1704" t="str">
            <v>Other</v>
          </cell>
        </row>
        <row r="1705">
          <cell r="A1705">
            <v>737100</v>
          </cell>
          <cell r="B1705" t="str">
            <v>Fm Computer Contracts</v>
          </cell>
          <cell r="C1705" t="str">
            <v>IA9999</v>
          </cell>
          <cell r="D1705" t="str">
            <v>Trial Balance</v>
          </cell>
          <cell r="E1705" t="str">
            <v>IC1000</v>
          </cell>
          <cell r="F1705" t="str">
            <v>SOCI - Total Income and Expenditure</v>
          </cell>
          <cell r="G1705" t="str">
            <v>IE3000</v>
          </cell>
          <cell r="H1705" t="str">
            <v>Expenditure</v>
          </cell>
          <cell r="I1705" t="str">
            <v>IG4000</v>
          </cell>
          <cell r="J1705" t="str">
            <v>Operating Expenses Excluding Employee Expenses</v>
          </cell>
          <cell r="K1705" t="str">
            <v>IJ4000</v>
          </cell>
          <cell r="L1705" t="str">
            <v>Operating Expenses Excluding Employee Expenses</v>
          </cell>
          <cell r="M1705" t="str">
            <v>IL4810</v>
          </cell>
          <cell r="N1705" t="str">
            <v>Other</v>
          </cell>
          <cell r="O1705" t="str">
            <v>IN4810</v>
          </cell>
          <cell r="P1705" t="str">
            <v>Other</v>
          </cell>
          <cell r="Q1705" t="str">
            <v>IP4810</v>
          </cell>
          <cell r="R1705" t="str">
            <v>Other</v>
          </cell>
        </row>
        <row r="1706">
          <cell r="A1706">
            <v>738000</v>
          </cell>
          <cell r="B1706" t="str">
            <v>Grounds And Gardens Expenses</v>
          </cell>
          <cell r="C1706" t="str">
            <v>IA9999</v>
          </cell>
          <cell r="D1706" t="str">
            <v>Trial Balance</v>
          </cell>
          <cell r="E1706" t="str">
            <v>IC1000</v>
          </cell>
          <cell r="F1706" t="str">
            <v>SOCI - Total Income and Expenditure</v>
          </cell>
          <cell r="G1706" t="str">
            <v>IE3000</v>
          </cell>
          <cell r="H1706" t="str">
            <v>Expenditure</v>
          </cell>
          <cell r="I1706" t="str">
            <v>IG4000</v>
          </cell>
          <cell r="J1706" t="str">
            <v>Operating Expenses Excluding Employee Expenses</v>
          </cell>
          <cell r="K1706" t="str">
            <v>IJ4000</v>
          </cell>
          <cell r="L1706" t="str">
            <v>Operating Expenses Excluding Employee Expenses</v>
          </cell>
          <cell r="M1706" t="str">
            <v>IL4330</v>
          </cell>
          <cell r="N1706" t="str">
            <v>Premises - Other</v>
          </cell>
          <cell r="O1706" t="str">
            <v>IN4330</v>
          </cell>
          <cell r="P1706" t="str">
            <v>Premises - Other</v>
          </cell>
          <cell r="Q1706" t="str">
            <v>IP4330</v>
          </cell>
          <cell r="R1706" t="str">
            <v>Premises - Other</v>
          </cell>
        </row>
        <row r="1707">
          <cell r="A1707">
            <v>738100</v>
          </cell>
          <cell r="B1707" t="str">
            <v>Materials - Mechanical</v>
          </cell>
          <cell r="C1707" t="str">
            <v>IA9999</v>
          </cell>
          <cell r="D1707" t="str">
            <v>Trial Balance</v>
          </cell>
          <cell r="E1707" t="str">
            <v>IC1000</v>
          </cell>
          <cell r="F1707" t="str">
            <v>SOCI - Total Income and Expenditure</v>
          </cell>
          <cell r="G1707" t="str">
            <v>IE3000</v>
          </cell>
          <cell r="H1707" t="str">
            <v>Expenditure</v>
          </cell>
          <cell r="I1707" t="str">
            <v>IG4000</v>
          </cell>
          <cell r="J1707" t="str">
            <v>Operating Expenses Excluding Employee Expenses</v>
          </cell>
          <cell r="K1707" t="str">
            <v>IJ4000</v>
          </cell>
          <cell r="L1707" t="str">
            <v>Operating Expenses Excluding Employee Expenses</v>
          </cell>
          <cell r="M1707" t="str">
            <v>IL4330</v>
          </cell>
          <cell r="N1707" t="str">
            <v>Premises - Other</v>
          </cell>
          <cell r="O1707" t="str">
            <v>IN4330</v>
          </cell>
          <cell r="P1707" t="str">
            <v>Premises - Other</v>
          </cell>
          <cell r="Q1707" t="str">
            <v>IP4330</v>
          </cell>
          <cell r="R1707" t="str">
            <v>Premises - Other</v>
          </cell>
        </row>
        <row r="1708">
          <cell r="A1708">
            <v>738200</v>
          </cell>
          <cell r="B1708" t="str">
            <v>Materials - Electrical</v>
          </cell>
          <cell r="C1708" t="str">
            <v>IA9999</v>
          </cell>
          <cell r="D1708" t="str">
            <v>Trial Balance</v>
          </cell>
          <cell r="E1708" t="str">
            <v>IC1000</v>
          </cell>
          <cell r="F1708" t="str">
            <v>SOCI - Total Income and Expenditure</v>
          </cell>
          <cell r="G1708" t="str">
            <v>IE3000</v>
          </cell>
          <cell r="H1708" t="str">
            <v>Expenditure</v>
          </cell>
          <cell r="I1708" t="str">
            <v>IG4000</v>
          </cell>
          <cell r="J1708" t="str">
            <v>Operating Expenses Excluding Employee Expenses</v>
          </cell>
          <cell r="K1708" t="str">
            <v>IJ4000</v>
          </cell>
          <cell r="L1708" t="str">
            <v>Operating Expenses Excluding Employee Expenses</v>
          </cell>
          <cell r="M1708" t="str">
            <v>IL4330</v>
          </cell>
          <cell r="N1708" t="str">
            <v>Premises - Other</v>
          </cell>
          <cell r="O1708" t="str">
            <v>IN4330</v>
          </cell>
          <cell r="P1708" t="str">
            <v>Premises - Other</v>
          </cell>
          <cell r="Q1708" t="str">
            <v>IP4330</v>
          </cell>
          <cell r="R1708" t="str">
            <v>Premises - Other</v>
          </cell>
        </row>
        <row r="1709">
          <cell r="A1709">
            <v>738300</v>
          </cell>
          <cell r="B1709" t="str">
            <v>Materials - Building</v>
          </cell>
          <cell r="C1709" t="str">
            <v>IA9999</v>
          </cell>
          <cell r="D1709" t="str">
            <v>Trial Balance</v>
          </cell>
          <cell r="E1709" t="str">
            <v>IC1000</v>
          </cell>
          <cell r="F1709" t="str">
            <v>SOCI - Total Income and Expenditure</v>
          </cell>
          <cell r="G1709" t="str">
            <v>IE3000</v>
          </cell>
          <cell r="H1709" t="str">
            <v>Expenditure</v>
          </cell>
          <cell r="I1709" t="str">
            <v>IG4000</v>
          </cell>
          <cell r="J1709" t="str">
            <v>Operating Expenses Excluding Employee Expenses</v>
          </cell>
          <cell r="K1709" t="str">
            <v>IJ4000</v>
          </cell>
          <cell r="L1709" t="str">
            <v>Operating Expenses Excluding Employee Expenses</v>
          </cell>
          <cell r="M1709" t="str">
            <v>IL4330</v>
          </cell>
          <cell r="N1709" t="str">
            <v>Premises - Other</v>
          </cell>
          <cell r="O1709" t="str">
            <v>IN4330</v>
          </cell>
          <cell r="P1709" t="str">
            <v>Premises - Other</v>
          </cell>
          <cell r="Q1709" t="str">
            <v>IP4330</v>
          </cell>
          <cell r="R1709" t="str">
            <v>Premises - Other</v>
          </cell>
        </row>
        <row r="1710">
          <cell r="A1710">
            <v>738310</v>
          </cell>
          <cell r="B1710" t="str">
            <v>Materials - Joinery</v>
          </cell>
          <cell r="C1710" t="str">
            <v>IA9999</v>
          </cell>
          <cell r="D1710" t="str">
            <v>Trial Balance</v>
          </cell>
          <cell r="E1710" t="str">
            <v>IC1000</v>
          </cell>
          <cell r="F1710" t="str">
            <v>SOCI - Total Income and Expenditure</v>
          </cell>
          <cell r="G1710" t="str">
            <v>IE3000</v>
          </cell>
          <cell r="H1710" t="str">
            <v>Expenditure</v>
          </cell>
          <cell r="I1710" t="str">
            <v>IG4000</v>
          </cell>
          <cell r="J1710" t="str">
            <v>Operating Expenses Excluding Employee Expenses</v>
          </cell>
          <cell r="K1710" t="str">
            <v>IJ4000</v>
          </cell>
          <cell r="L1710" t="str">
            <v>Operating Expenses Excluding Employee Expenses</v>
          </cell>
          <cell r="M1710" t="str">
            <v>IL4330</v>
          </cell>
          <cell r="N1710" t="str">
            <v>Premises - Other</v>
          </cell>
          <cell r="O1710" t="str">
            <v>IN4330</v>
          </cell>
          <cell r="P1710" t="str">
            <v>Premises - Other</v>
          </cell>
          <cell r="Q1710" t="str">
            <v>IP4330</v>
          </cell>
          <cell r="R1710" t="str">
            <v>Premises - Other</v>
          </cell>
        </row>
        <row r="1711">
          <cell r="A1711">
            <v>738320</v>
          </cell>
          <cell r="B1711" t="str">
            <v>Materials - Plumbing</v>
          </cell>
          <cell r="C1711" t="str">
            <v>IA9999</v>
          </cell>
          <cell r="D1711" t="str">
            <v>Trial Balance</v>
          </cell>
          <cell r="E1711" t="str">
            <v>IC1000</v>
          </cell>
          <cell r="F1711" t="str">
            <v>SOCI - Total Income and Expenditure</v>
          </cell>
          <cell r="G1711" t="str">
            <v>IE3000</v>
          </cell>
          <cell r="H1711" t="str">
            <v>Expenditure</v>
          </cell>
          <cell r="I1711" t="str">
            <v>IG4000</v>
          </cell>
          <cell r="J1711" t="str">
            <v>Operating Expenses Excluding Employee Expenses</v>
          </cell>
          <cell r="K1711" t="str">
            <v>IJ4000</v>
          </cell>
          <cell r="L1711" t="str">
            <v>Operating Expenses Excluding Employee Expenses</v>
          </cell>
          <cell r="M1711" t="str">
            <v>IL4330</v>
          </cell>
          <cell r="N1711" t="str">
            <v>Premises - Other</v>
          </cell>
          <cell r="O1711" t="str">
            <v>IN4330</v>
          </cell>
          <cell r="P1711" t="str">
            <v>Premises - Other</v>
          </cell>
          <cell r="Q1711" t="str">
            <v>IP4330</v>
          </cell>
          <cell r="R1711" t="str">
            <v>Premises - Other</v>
          </cell>
        </row>
        <row r="1712">
          <cell r="A1712">
            <v>738330</v>
          </cell>
          <cell r="B1712" t="str">
            <v>Materials - Fire</v>
          </cell>
          <cell r="C1712" t="str">
            <v>IA9999</v>
          </cell>
          <cell r="D1712" t="str">
            <v>Trial Balance</v>
          </cell>
          <cell r="E1712" t="str">
            <v>IC1000</v>
          </cell>
          <cell r="F1712" t="str">
            <v>SOCI - Total Income and Expenditure</v>
          </cell>
          <cell r="G1712" t="str">
            <v>IE3000</v>
          </cell>
          <cell r="H1712" t="str">
            <v>Expenditure</v>
          </cell>
          <cell r="I1712" t="str">
            <v>IG4000</v>
          </cell>
          <cell r="J1712" t="str">
            <v>Operating Expenses Excluding Employee Expenses</v>
          </cell>
          <cell r="K1712" t="str">
            <v>IJ4000</v>
          </cell>
          <cell r="L1712" t="str">
            <v>Operating Expenses Excluding Employee Expenses</v>
          </cell>
          <cell r="M1712" t="str">
            <v>IL4330</v>
          </cell>
          <cell r="N1712" t="str">
            <v>Premises - Other</v>
          </cell>
          <cell r="O1712" t="str">
            <v>IN4330</v>
          </cell>
          <cell r="P1712" t="str">
            <v>Premises - Other</v>
          </cell>
          <cell r="Q1712" t="str">
            <v>IP4330</v>
          </cell>
          <cell r="R1712" t="str">
            <v>Premises - Other</v>
          </cell>
        </row>
        <row r="1713">
          <cell r="A1713">
            <v>738340</v>
          </cell>
          <cell r="B1713" t="str">
            <v>Materials - Lifts</v>
          </cell>
          <cell r="C1713" t="str">
            <v>IA9999</v>
          </cell>
          <cell r="D1713" t="str">
            <v>Trial Balance</v>
          </cell>
          <cell r="E1713" t="str">
            <v>IC1000</v>
          </cell>
          <cell r="F1713" t="str">
            <v>SOCI - Total Income and Expenditure</v>
          </cell>
          <cell r="G1713" t="str">
            <v>IE3000</v>
          </cell>
          <cell r="H1713" t="str">
            <v>Expenditure</v>
          </cell>
          <cell r="I1713" t="str">
            <v>IG4000</v>
          </cell>
          <cell r="J1713" t="str">
            <v>Operating Expenses Excluding Employee Expenses</v>
          </cell>
          <cell r="K1713" t="str">
            <v>IJ4000</v>
          </cell>
          <cell r="L1713" t="str">
            <v>Operating Expenses Excluding Employee Expenses</v>
          </cell>
          <cell r="M1713" t="str">
            <v>IL4330</v>
          </cell>
          <cell r="N1713" t="str">
            <v>Premises - Other</v>
          </cell>
          <cell r="O1713" t="str">
            <v>IN4330</v>
          </cell>
          <cell r="P1713" t="str">
            <v>Premises - Other</v>
          </cell>
          <cell r="Q1713" t="str">
            <v>IP4330</v>
          </cell>
          <cell r="R1713" t="str">
            <v>Premises - Other</v>
          </cell>
        </row>
        <row r="1714">
          <cell r="A1714">
            <v>738350</v>
          </cell>
          <cell r="B1714" t="str">
            <v>Materials - Heating</v>
          </cell>
          <cell r="C1714" t="str">
            <v>IA9999</v>
          </cell>
          <cell r="D1714" t="str">
            <v>Trial Balance</v>
          </cell>
          <cell r="E1714" t="str">
            <v>IC1000</v>
          </cell>
          <cell r="F1714" t="str">
            <v>SOCI - Total Income and Expenditure</v>
          </cell>
          <cell r="G1714" t="str">
            <v>IE3000</v>
          </cell>
          <cell r="H1714" t="str">
            <v>Expenditure</v>
          </cell>
          <cell r="I1714" t="str">
            <v>IG4000</v>
          </cell>
          <cell r="J1714" t="str">
            <v>Operating Expenses Excluding Employee Expenses</v>
          </cell>
          <cell r="K1714" t="str">
            <v>IJ4000</v>
          </cell>
          <cell r="L1714" t="str">
            <v>Operating Expenses Excluding Employee Expenses</v>
          </cell>
          <cell r="M1714" t="str">
            <v>IL4330</v>
          </cell>
          <cell r="N1714" t="str">
            <v>Premises - Other</v>
          </cell>
          <cell r="O1714" t="str">
            <v>IN4330</v>
          </cell>
          <cell r="P1714" t="str">
            <v>Premises - Other</v>
          </cell>
          <cell r="Q1714" t="str">
            <v>IP4330</v>
          </cell>
          <cell r="R1714" t="str">
            <v>Premises - Other</v>
          </cell>
        </row>
        <row r="1715">
          <cell r="A1715">
            <v>738360</v>
          </cell>
          <cell r="B1715" t="str">
            <v>Materials - Ventilation</v>
          </cell>
          <cell r="C1715" t="str">
            <v>IA9999</v>
          </cell>
          <cell r="D1715" t="str">
            <v>Trial Balance</v>
          </cell>
          <cell r="E1715" t="str">
            <v>IC1000</v>
          </cell>
          <cell r="F1715" t="str">
            <v>SOCI - Total Income and Expenditure</v>
          </cell>
          <cell r="G1715" t="str">
            <v>IE3000</v>
          </cell>
          <cell r="H1715" t="str">
            <v>Expenditure</v>
          </cell>
          <cell r="I1715" t="str">
            <v>IG4000</v>
          </cell>
          <cell r="J1715" t="str">
            <v>Operating Expenses Excluding Employee Expenses</v>
          </cell>
          <cell r="K1715" t="str">
            <v>IJ4000</v>
          </cell>
          <cell r="L1715" t="str">
            <v>Operating Expenses Excluding Employee Expenses</v>
          </cell>
          <cell r="M1715" t="str">
            <v>IL4330</v>
          </cell>
          <cell r="N1715" t="str">
            <v>Premises - Other</v>
          </cell>
          <cell r="O1715" t="str">
            <v>IN4330</v>
          </cell>
          <cell r="P1715" t="str">
            <v>Premises - Other</v>
          </cell>
          <cell r="Q1715" t="str">
            <v>IP4330</v>
          </cell>
          <cell r="R1715" t="str">
            <v>Premises - Other</v>
          </cell>
        </row>
        <row r="1716">
          <cell r="A1716">
            <v>738370</v>
          </cell>
          <cell r="B1716" t="str">
            <v>Materials - Decontamination</v>
          </cell>
          <cell r="C1716" t="str">
            <v>IA9999</v>
          </cell>
          <cell r="D1716" t="str">
            <v>Trial Balance</v>
          </cell>
          <cell r="E1716" t="str">
            <v>IC1000</v>
          </cell>
          <cell r="F1716" t="str">
            <v>SOCI - Total Income and Expenditure</v>
          </cell>
          <cell r="G1716" t="str">
            <v>IE3000</v>
          </cell>
          <cell r="H1716" t="str">
            <v>Expenditure</v>
          </cell>
          <cell r="I1716" t="str">
            <v>IG4000</v>
          </cell>
          <cell r="J1716" t="str">
            <v>Operating Expenses Excluding Employee Expenses</v>
          </cell>
          <cell r="K1716" t="str">
            <v>IJ4000</v>
          </cell>
          <cell r="L1716" t="str">
            <v>Operating Expenses Excluding Employee Expenses</v>
          </cell>
          <cell r="M1716" t="str">
            <v>IL4330</v>
          </cell>
          <cell r="N1716" t="str">
            <v>Premises - Other</v>
          </cell>
          <cell r="O1716" t="str">
            <v>IN4330</v>
          </cell>
          <cell r="P1716" t="str">
            <v>Premises - Other</v>
          </cell>
          <cell r="Q1716" t="str">
            <v>IP4330</v>
          </cell>
          <cell r="R1716" t="str">
            <v>Premises - Other</v>
          </cell>
        </row>
        <row r="1717">
          <cell r="A1717">
            <v>738380</v>
          </cell>
          <cell r="B1717" t="str">
            <v>Materials - Water</v>
          </cell>
          <cell r="C1717" t="str">
            <v>IA9999</v>
          </cell>
          <cell r="D1717" t="str">
            <v>Trial Balance</v>
          </cell>
          <cell r="E1717" t="str">
            <v>IC1000</v>
          </cell>
          <cell r="F1717" t="str">
            <v>SOCI - Total Income and Expenditure</v>
          </cell>
          <cell r="G1717" t="str">
            <v>IE3000</v>
          </cell>
          <cell r="H1717" t="str">
            <v>Expenditure</v>
          </cell>
          <cell r="I1717" t="str">
            <v>IG4000</v>
          </cell>
          <cell r="J1717" t="str">
            <v>Operating Expenses Excluding Employee Expenses</v>
          </cell>
          <cell r="K1717" t="str">
            <v>IJ4000</v>
          </cell>
          <cell r="L1717" t="str">
            <v>Operating Expenses Excluding Employee Expenses</v>
          </cell>
          <cell r="M1717" t="str">
            <v>IL4330</v>
          </cell>
          <cell r="N1717" t="str">
            <v>Premises - Other</v>
          </cell>
          <cell r="O1717" t="str">
            <v>IN4330</v>
          </cell>
          <cell r="P1717" t="str">
            <v>Premises - Other</v>
          </cell>
          <cell r="Q1717" t="str">
            <v>IP4330</v>
          </cell>
          <cell r="R1717" t="str">
            <v>Premises - Other</v>
          </cell>
        </row>
        <row r="1718">
          <cell r="A1718">
            <v>738400</v>
          </cell>
          <cell r="B1718" t="str">
            <v>Minor Works</v>
          </cell>
          <cell r="C1718" t="str">
            <v>IA9999</v>
          </cell>
          <cell r="D1718" t="str">
            <v>Trial Balance</v>
          </cell>
          <cell r="E1718" t="str">
            <v>IC1000</v>
          </cell>
          <cell r="F1718" t="str">
            <v>SOCI - Total Income and Expenditure</v>
          </cell>
          <cell r="G1718" t="str">
            <v>IE3000</v>
          </cell>
          <cell r="H1718" t="str">
            <v>Expenditure</v>
          </cell>
          <cell r="I1718" t="str">
            <v>IG4000</v>
          </cell>
          <cell r="J1718" t="str">
            <v>Operating Expenses Excluding Employee Expenses</v>
          </cell>
          <cell r="K1718" t="str">
            <v>IJ4000</v>
          </cell>
          <cell r="L1718" t="str">
            <v>Operating Expenses Excluding Employee Expenses</v>
          </cell>
          <cell r="M1718" t="str">
            <v>IL4330</v>
          </cell>
          <cell r="N1718" t="str">
            <v>Premises - Other</v>
          </cell>
          <cell r="O1718" t="str">
            <v>IN4330</v>
          </cell>
          <cell r="P1718" t="str">
            <v>Premises - Other</v>
          </cell>
          <cell r="Q1718" t="str">
            <v>IP4330</v>
          </cell>
          <cell r="R1718" t="str">
            <v>Premises - Other</v>
          </cell>
        </row>
        <row r="1719">
          <cell r="A1719">
            <v>738500</v>
          </cell>
          <cell r="B1719" t="str">
            <v>Building And Engineering Equipment Maintenance</v>
          </cell>
          <cell r="C1719" t="str">
            <v>IA9999</v>
          </cell>
          <cell r="D1719" t="str">
            <v>Trial Balance</v>
          </cell>
          <cell r="E1719" t="str">
            <v>IC1000</v>
          </cell>
          <cell r="F1719" t="str">
            <v>SOCI - Total Income and Expenditure</v>
          </cell>
          <cell r="G1719" t="str">
            <v>IE3000</v>
          </cell>
          <cell r="H1719" t="str">
            <v>Expenditure</v>
          </cell>
          <cell r="I1719" t="str">
            <v>IG4000</v>
          </cell>
          <cell r="J1719" t="str">
            <v>Operating Expenses Excluding Employee Expenses</v>
          </cell>
          <cell r="K1719" t="str">
            <v>IJ4000</v>
          </cell>
          <cell r="L1719" t="str">
            <v>Operating Expenses Excluding Employee Expenses</v>
          </cell>
          <cell r="M1719" t="str">
            <v>IL4330</v>
          </cell>
          <cell r="N1719" t="str">
            <v>Premises - Other</v>
          </cell>
          <cell r="O1719" t="str">
            <v>IN4330</v>
          </cell>
          <cell r="P1719" t="str">
            <v>Premises - Other</v>
          </cell>
          <cell r="Q1719" t="str">
            <v>IP4330</v>
          </cell>
          <cell r="R1719" t="str">
            <v>Premises - Other</v>
          </cell>
        </row>
        <row r="1720">
          <cell r="A1720">
            <v>739000</v>
          </cell>
          <cell r="B1720" t="str">
            <v>Engineering Contracts</v>
          </cell>
          <cell r="C1720" t="str">
            <v>IA9999</v>
          </cell>
          <cell r="D1720" t="str">
            <v>Trial Balance</v>
          </cell>
          <cell r="E1720" t="str">
            <v>IC1000</v>
          </cell>
          <cell r="F1720" t="str">
            <v>SOCI - Total Income and Expenditure</v>
          </cell>
          <cell r="G1720" t="str">
            <v>IE3000</v>
          </cell>
          <cell r="H1720" t="str">
            <v>Expenditure</v>
          </cell>
          <cell r="I1720" t="str">
            <v>IG4000</v>
          </cell>
          <cell r="J1720" t="str">
            <v>Operating Expenses Excluding Employee Expenses</v>
          </cell>
          <cell r="K1720" t="str">
            <v>IJ4000</v>
          </cell>
          <cell r="L1720" t="str">
            <v>Operating Expenses Excluding Employee Expenses</v>
          </cell>
          <cell r="M1720" t="str">
            <v>IL4330</v>
          </cell>
          <cell r="N1720" t="str">
            <v>Premises - Other</v>
          </cell>
          <cell r="O1720" t="str">
            <v>IN4330</v>
          </cell>
          <cell r="P1720" t="str">
            <v>Premises - Other</v>
          </cell>
          <cell r="Q1720" t="str">
            <v>IP4330</v>
          </cell>
          <cell r="R1720" t="str">
            <v>Premises - Other</v>
          </cell>
        </row>
        <row r="1721">
          <cell r="A1721">
            <v>739100</v>
          </cell>
          <cell r="B1721" t="str">
            <v>Building Contracts</v>
          </cell>
          <cell r="C1721" t="str">
            <v>IA9999</v>
          </cell>
          <cell r="D1721" t="str">
            <v>Trial Balance</v>
          </cell>
          <cell r="E1721" t="str">
            <v>IC1000</v>
          </cell>
          <cell r="F1721" t="str">
            <v>SOCI - Total Income and Expenditure</v>
          </cell>
          <cell r="G1721" t="str">
            <v>IE3000</v>
          </cell>
          <cell r="H1721" t="str">
            <v>Expenditure</v>
          </cell>
          <cell r="I1721" t="str">
            <v>IG4000</v>
          </cell>
          <cell r="J1721" t="str">
            <v>Operating Expenses Excluding Employee Expenses</v>
          </cell>
          <cell r="K1721" t="str">
            <v>IJ4000</v>
          </cell>
          <cell r="L1721" t="str">
            <v>Operating Expenses Excluding Employee Expenses</v>
          </cell>
          <cell r="M1721" t="str">
            <v>IL4330</v>
          </cell>
          <cell r="N1721" t="str">
            <v>Premises - Other</v>
          </cell>
          <cell r="O1721" t="str">
            <v>IN4330</v>
          </cell>
          <cell r="P1721" t="str">
            <v>Premises - Other</v>
          </cell>
          <cell r="Q1721" t="str">
            <v>IP4330</v>
          </cell>
          <cell r="R1721" t="str">
            <v>Premises - Other</v>
          </cell>
        </row>
        <row r="1722">
          <cell r="A1722">
            <v>739200</v>
          </cell>
          <cell r="B1722" t="str">
            <v>Building Insurance</v>
          </cell>
          <cell r="C1722" t="str">
            <v>IA9999</v>
          </cell>
          <cell r="D1722" t="str">
            <v>Trial Balance</v>
          </cell>
          <cell r="E1722" t="str">
            <v>IC1000</v>
          </cell>
          <cell r="F1722" t="str">
            <v>SOCI - Total Income and Expenditure</v>
          </cell>
          <cell r="G1722" t="str">
            <v>IE3000</v>
          </cell>
          <cell r="H1722" t="str">
            <v>Expenditure</v>
          </cell>
          <cell r="I1722" t="str">
            <v>IG4000</v>
          </cell>
          <cell r="J1722" t="str">
            <v>Operating Expenses Excluding Employee Expenses</v>
          </cell>
          <cell r="K1722" t="str">
            <v>IJ4000</v>
          </cell>
          <cell r="L1722" t="str">
            <v>Operating Expenses Excluding Employee Expenses</v>
          </cell>
          <cell r="M1722" t="str">
            <v>IL4330</v>
          </cell>
          <cell r="N1722" t="str">
            <v>Premises - Other</v>
          </cell>
          <cell r="O1722" t="str">
            <v>IN4330</v>
          </cell>
          <cell r="P1722" t="str">
            <v>Premises - Other</v>
          </cell>
          <cell r="Q1722" t="str">
            <v>IP4330</v>
          </cell>
          <cell r="R1722" t="str">
            <v>Premises - Other</v>
          </cell>
        </row>
        <row r="1723">
          <cell r="A1723">
            <v>739300</v>
          </cell>
          <cell r="B1723" t="str">
            <v>Joinery Contracts</v>
          </cell>
          <cell r="C1723" t="str">
            <v>IA9999</v>
          </cell>
          <cell r="D1723" t="str">
            <v>Trial Balance</v>
          </cell>
          <cell r="E1723" t="str">
            <v>IC1000</v>
          </cell>
          <cell r="F1723" t="str">
            <v>SOCI - Total Income and Expenditure</v>
          </cell>
          <cell r="G1723" t="str">
            <v>IE3000</v>
          </cell>
          <cell r="H1723" t="str">
            <v>Expenditure</v>
          </cell>
          <cell r="I1723" t="str">
            <v>IG4000</v>
          </cell>
          <cell r="J1723" t="str">
            <v>Operating Expenses Excluding Employee Expenses</v>
          </cell>
          <cell r="K1723" t="str">
            <v>IJ4000</v>
          </cell>
          <cell r="L1723" t="str">
            <v>Operating Expenses Excluding Employee Expenses</v>
          </cell>
          <cell r="M1723" t="str">
            <v>IL4330</v>
          </cell>
          <cell r="N1723" t="str">
            <v>Premises - Other</v>
          </cell>
          <cell r="O1723" t="str">
            <v>IN4330</v>
          </cell>
          <cell r="P1723" t="str">
            <v>Premises - Other</v>
          </cell>
          <cell r="Q1723" t="str">
            <v>IP4330</v>
          </cell>
          <cell r="R1723" t="str">
            <v>Premises - Other</v>
          </cell>
        </row>
        <row r="1724">
          <cell r="A1724">
            <v>739350</v>
          </cell>
          <cell r="B1724" t="str">
            <v>Plumbing Contracts</v>
          </cell>
          <cell r="C1724" t="str">
            <v>IA9999</v>
          </cell>
          <cell r="D1724" t="str">
            <v>Trial Balance</v>
          </cell>
          <cell r="E1724" t="str">
            <v>IC1000</v>
          </cell>
          <cell r="F1724" t="str">
            <v>SOCI - Total Income and Expenditure</v>
          </cell>
          <cell r="G1724" t="str">
            <v>IE3000</v>
          </cell>
          <cell r="H1724" t="str">
            <v>Expenditure</v>
          </cell>
          <cell r="I1724" t="str">
            <v>IG4000</v>
          </cell>
          <cell r="J1724" t="str">
            <v>Operating Expenses Excluding Employee Expenses</v>
          </cell>
          <cell r="K1724" t="str">
            <v>IJ4000</v>
          </cell>
          <cell r="L1724" t="str">
            <v>Operating Expenses Excluding Employee Expenses</v>
          </cell>
          <cell r="M1724" t="str">
            <v>IL4330</v>
          </cell>
          <cell r="N1724" t="str">
            <v>Premises - Other</v>
          </cell>
          <cell r="O1724" t="str">
            <v>IN4330</v>
          </cell>
          <cell r="P1724" t="str">
            <v>Premises - Other</v>
          </cell>
          <cell r="Q1724" t="str">
            <v>IP4330</v>
          </cell>
          <cell r="R1724" t="str">
            <v>Premises - Other</v>
          </cell>
        </row>
        <row r="1725">
          <cell r="A1725">
            <v>739400</v>
          </cell>
          <cell r="B1725" t="str">
            <v>Fire Contracts</v>
          </cell>
          <cell r="C1725" t="str">
            <v>IA9999</v>
          </cell>
          <cell r="D1725" t="str">
            <v>Trial Balance</v>
          </cell>
          <cell r="E1725" t="str">
            <v>IC1000</v>
          </cell>
          <cell r="F1725" t="str">
            <v>SOCI - Total Income and Expenditure</v>
          </cell>
          <cell r="G1725" t="str">
            <v>IE3000</v>
          </cell>
          <cell r="H1725" t="str">
            <v>Expenditure</v>
          </cell>
          <cell r="I1725" t="str">
            <v>IG4000</v>
          </cell>
          <cell r="J1725" t="str">
            <v>Operating Expenses Excluding Employee Expenses</v>
          </cell>
          <cell r="K1725" t="str">
            <v>IJ4000</v>
          </cell>
          <cell r="L1725" t="str">
            <v>Operating Expenses Excluding Employee Expenses</v>
          </cell>
          <cell r="M1725" t="str">
            <v>IL4330</v>
          </cell>
          <cell r="N1725" t="str">
            <v>Premises - Other</v>
          </cell>
          <cell r="O1725" t="str">
            <v>IN4330</v>
          </cell>
          <cell r="P1725" t="str">
            <v>Premises - Other</v>
          </cell>
          <cell r="Q1725" t="str">
            <v>IP4330</v>
          </cell>
          <cell r="R1725" t="str">
            <v>Premises - Other</v>
          </cell>
        </row>
        <row r="1726">
          <cell r="A1726">
            <v>739450</v>
          </cell>
          <cell r="B1726" t="str">
            <v>Electrical Contracts</v>
          </cell>
          <cell r="C1726" t="str">
            <v>IA9999</v>
          </cell>
          <cell r="D1726" t="str">
            <v>Trial Balance</v>
          </cell>
          <cell r="E1726" t="str">
            <v>IC1000</v>
          </cell>
          <cell r="F1726" t="str">
            <v>SOCI - Total Income and Expenditure</v>
          </cell>
          <cell r="G1726" t="str">
            <v>IE3000</v>
          </cell>
          <cell r="H1726" t="str">
            <v>Expenditure</v>
          </cell>
          <cell r="I1726" t="str">
            <v>IG4000</v>
          </cell>
          <cell r="J1726" t="str">
            <v>Operating Expenses Excluding Employee Expenses</v>
          </cell>
          <cell r="K1726" t="str">
            <v>IJ4000</v>
          </cell>
          <cell r="L1726" t="str">
            <v>Operating Expenses Excluding Employee Expenses</v>
          </cell>
          <cell r="M1726" t="str">
            <v>IL4330</v>
          </cell>
          <cell r="N1726" t="str">
            <v>Premises - Other</v>
          </cell>
          <cell r="O1726" t="str">
            <v>IN4330</v>
          </cell>
          <cell r="P1726" t="str">
            <v>Premises - Other</v>
          </cell>
          <cell r="Q1726" t="str">
            <v>IP4330</v>
          </cell>
          <cell r="R1726" t="str">
            <v>Premises - Other</v>
          </cell>
        </row>
        <row r="1727">
          <cell r="A1727">
            <v>739500</v>
          </cell>
          <cell r="B1727" t="str">
            <v>Lifts Contracts</v>
          </cell>
          <cell r="C1727" t="str">
            <v>IA9999</v>
          </cell>
          <cell r="D1727" t="str">
            <v>Trial Balance</v>
          </cell>
          <cell r="E1727" t="str">
            <v>IC1000</v>
          </cell>
          <cell r="F1727" t="str">
            <v>SOCI - Total Income and Expenditure</v>
          </cell>
          <cell r="G1727" t="str">
            <v>IE3000</v>
          </cell>
          <cell r="H1727" t="str">
            <v>Expenditure</v>
          </cell>
          <cell r="I1727" t="str">
            <v>IG4000</v>
          </cell>
          <cell r="J1727" t="str">
            <v>Operating Expenses Excluding Employee Expenses</v>
          </cell>
          <cell r="K1727" t="str">
            <v>IJ4000</v>
          </cell>
          <cell r="L1727" t="str">
            <v>Operating Expenses Excluding Employee Expenses</v>
          </cell>
          <cell r="M1727" t="str">
            <v>IL4330</v>
          </cell>
          <cell r="N1727" t="str">
            <v>Premises - Other</v>
          </cell>
          <cell r="O1727" t="str">
            <v>IN4330</v>
          </cell>
          <cell r="P1727" t="str">
            <v>Premises - Other</v>
          </cell>
          <cell r="Q1727" t="str">
            <v>IP4330</v>
          </cell>
          <cell r="R1727" t="str">
            <v>Premises - Other</v>
          </cell>
        </row>
        <row r="1728">
          <cell r="A1728">
            <v>739550</v>
          </cell>
          <cell r="B1728" t="str">
            <v>Heating Contracts</v>
          </cell>
          <cell r="C1728" t="str">
            <v>IA9999</v>
          </cell>
          <cell r="D1728" t="str">
            <v>Trial Balance</v>
          </cell>
          <cell r="E1728" t="str">
            <v>IC1000</v>
          </cell>
          <cell r="F1728" t="str">
            <v>SOCI - Total Income and Expenditure</v>
          </cell>
          <cell r="G1728" t="str">
            <v>IE3000</v>
          </cell>
          <cell r="H1728" t="str">
            <v>Expenditure</v>
          </cell>
          <cell r="I1728" t="str">
            <v>IG4000</v>
          </cell>
          <cell r="J1728" t="str">
            <v>Operating Expenses Excluding Employee Expenses</v>
          </cell>
          <cell r="K1728" t="str">
            <v>IJ4000</v>
          </cell>
          <cell r="L1728" t="str">
            <v>Operating Expenses Excluding Employee Expenses</v>
          </cell>
          <cell r="M1728" t="str">
            <v>IL4330</v>
          </cell>
          <cell r="N1728" t="str">
            <v>Premises - Other</v>
          </cell>
          <cell r="O1728" t="str">
            <v>IN4330</v>
          </cell>
          <cell r="P1728" t="str">
            <v>Premises - Other</v>
          </cell>
          <cell r="Q1728" t="str">
            <v>IP4330</v>
          </cell>
          <cell r="R1728" t="str">
            <v>Premises - Other</v>
          </cell>
        </row>
        <row r="1729">
          <cell r="A1729">
            <v>739600</v>
          </cell>
          <cell r="B1729" t="str">
            <v>Ventilation Contracts</v>
          </cell>
          <cell r="C1729" t="str">
            <v>IA9999</v>
          </cell>
          <cell r="D1729" t="str">
            <v>Trial Balance</v>
          </cell>
          <cell r="E1729" t="str">
            <v>IC1000</v>
          </cell>
          <cell r="F1729" t="str">
            <v>SOCI - Total Income and Expenditure</v>
          </cell>
          <cell r="G1729" t="str">
            <v>IE3000</v>
          </cell>
          <cell r="H1729" t="str">
            <v>Expenditure</v>
          </cell>
          <cell r="I1729" t="str">
            <v>IG4000</v>
          </cell>
          <cell r="J1729" t="str">
            <v>Operating Expenses Excluding Employee Expenses</v>
          </cell>
          <cell r="K1729" t="str">
            <v>IJ4000</v>
          </cell>
          <cell r="L1729" t="str">
            <v>Operating Expenses Excluding Employee Expenses</v>
          </cell>
          <cell r="M1729" t="str">
            <v>IL4330</v>
          </cell>
          <cell r="N1729" t="str">
            <v>Premises - Other</v>
          </cell>
          <cell r="O1729" t="str">
            <v>IN4330</v>
          </cell>
          <cell r="P1729" t="str">
            <v>Premises - Other</v>
          </cell>
          <cell r="Q1729" t="str">
            <v>IP4330</v>
          </cell>
          <cell r="R1729" t="str">
            <v>Premises - Other</v>
          </cell>
        </row>
        <row r="1730">
          <cell r="A1730">
            <v>739650</v>
          </cell>
          <cell r="B1730" t="str">
            <v>Decontamination Contracts</v>
          </cell>
          <cell r="C1730" t="str">
            <v>IA9999</v>
          </cell>
          <cell r="D1730" t="str">
            <v>Trial Balance</v>
          </cell>
          <cell r="E1730" t="str">
            <v>IC1000</v>
          </cell>
          <cell r="F1730" t="str">
            <v>SOCI - Total Income and Expenditure</v>
          </cell>
          <cell r="G1730" t="str">
            <v>IE3000</v>
          </cell>
          <cell r="H1730" t="str">
            <v>Expenditure</v>
          </cell>
          <cell r="I1730" t="str">
            <v>IG4000</v>
          </cell>
          <cell r="J1730" t="str">
            <v>Operating Expenses Excluding Employee Expenses</v>
          </cell>
          <cell r="K1730" t="str">
            <v>IJ4000</v>
          </cell>
          <cell r="L1730" t="str">
            <v>Operating Expenses Excluding Employee Expenses</v>
          </cell>
          <cell r="M1730" t="str">
            <v>IL4330</v>
          </cell>
          <cell r="N1730" t="str">
            <v>Premises - Other</v>
          </cell>
          <cell r="O1730" t="str">
            <v>IN4330</v>
          </cell>
          <cell r="P1730" t="str">
            <v>Premises - Other</v>
          </cell>
          <cell r="Q1730" t="str">
            <v>IP4330</v>
          </cell>
          <cell r="R1730" t="str">
            <v>Premises - Other</v>
          </cell>
        </row>
        <row r="1731">
          <cell r="A1731">
            <v>739700</v>
          </cell>
          <cell r="B1731" t="str">
            <v>Water Contracts</v>
          </cell>
          <cell r="C1731" t="str">
            <v>IA9999</v>
          </cell>
          <cell r="D1731" t="str">
            <v>Trial Balance</v>
          </cell>
          <cell r="E1731" t="str">
            <v>IC1000</v>
          </cell>
          <cell r="F1731" t="str">
            <v>SOCI - Total Income and Expenditure</v>
          </cell>
          <cell r="G1731" t="str">
            <v>IE3000</v>
          </cell>
          <cell r="H1731" t="str">
            <v>Expenditure</v>
          </cell>
          <cell r="I1731" t="str">
            <v>IG4000</v>
          </cell>
          <cell r="J1731" t="str">
            <v>Operating Expenses Excluding Employee Expenses</v>
          </cell>
          <cell r="K1731" t="str">
            <v>IJ4000</v>
          </cell>
          <cell r="L1731" t="str">
            <v>Operating Expenses Excluding Employee Expenses</v>
          </cell>
          <cell r="M1731" t="str">
            <v>IL4330</v>
          </cell>
          <cell r="N1731" t="str">
            <v>Premises - Other</v>
          </cell>
          <cell r="O1731" t="str">
            <v>IN4330</v>
          </cell>
          <cell r="P1731" t="str">
            <v>Premises - Other</v>
          </cell>
          <cell r="Q1731" t="str">
            <v>IP4330</v>
          </cell>
          <cell r="R1731" t="str">
            <v>Premises - Other</v>
          </cell>
        </row>
        <row r="1732">
          <cell r="A1732">
            <v>740000</v>
          </cell>
          <cell r="B1732" t="str">
            <v>Depr On Donated Assets</v>
          </cell>
          <cell r="C1732" t="str">
            <v>IA9999</v>
          </cell>
          <cell r="D1732" t="str">
            <v>Trial Balance</v>
          </cell>
          <cell r="E1732" t="str">
            <v>IC1000</v>
          </cell>
          <cell r="F1732" t="str">
            <v>SOCI - Total Income and Expenditure</v>
          </cell>
          <cell r="G1732" t="str">
            <v>IE3000</v>
          </cell>
          <cell r="H1732" t="str">
            <v>Expenditure</v>
          </cell>
          <cell r="I1732" t="str">
            <v>IG4000</v>
          </cell>
          <cell r="J1732" t="str">
            <v>Operating Expenses Excluding Employee Expenses</v>
          </cell>
          <cell r="K1732" t="str">
            <v>IJ4000</v>
          </cell>
          <cell r="L1732" t="str">
            <v>Operating Expenses Excluding Employee Expenses</v>
          </cell>
          <cell r="M1732" t="str">
            <v>IL4390</v>
          </cell>
          <cell r="N1732" t="str">
            <v>Depreciation</v>
          </cell>
          <cell r="O1732" t="str">
            <v>IN4410</v>
          </cell>
          <cell r="P1732" t="str">
            <v>Depreciation: Donated and Government Granted Assets</v>
          </cell>
          <cell r="Q1732" t="str">
            <v>IP4410</v>
          </cell>
          <cell r="R1732" t="str">
            <v>Depreciation: Donated and Government Granted Assets</v>
          </cell>
        </row>
        <row r="1733">
          <cell r="A1733">
            <v>740100</v>
          </cell>
          <cell r="B1733" t="str">
            <v>Depr On Owned Assets</v>
          </cell>
          <cell r="C1733" t="str">
            <v>IA9999</v>
          </cell>
          <cell r="D1733" t="str">
            <v>Trial Balance</v>
          </cell>
          <cell r="E1733" t="str">
            <v>IC1000</v>
          </cell>
          <cell r="F1733" t="str">
            <v>SOCI - Total Income and Expenditure</v>
          </cell>
          <cell r="G1733" t="str">
            <v>IE3000</v>
          </cell>
          <cell r="H1733" t="str">
            <v>Expenditure</v>
          </cell>
          <cell r="I1733" t="str">
            <v>IG4000</v>
          </cell>
          <cell r="J1733" t="str">
            <v>Operating Expenses Excluding Employee Expenses</v>
          </cell>
          <cell r="K1733" t="str">
            <v>IJ4000</v>
          </cell>
          <cell r="L1733" t="str">
            <v>Operating Expenses Excluding Employee Expenses</v>
          </cell>
          <cell r="M1733" t="str">
            <v>IL4390</v>
          </cell>
          <cell r="N1733" t="str">
            <v>Depreciation</v>
          </cell>
          <cell r="O1733" t="str">
            <v>IN4395</v>
          </cell>
          <cell r="P1733" t="str">
            <v>Depreciation: Owned Assets</v>
          </cell>
          <cell r="Q1733" t="str">
            <v>IP4395</v>
          </cell>
          <cell r="R1733" t="str">
            <v>Depreciation: Owned Assets</v>
          </cell>
        </row>
        <row r="1734">
          <cell r="A1734">
            <v>740150</v>
          </cell>
          <cell r="B1734" t="str">
            <v>Depr On Leased Assets</v>
          </cell>
          <cell r="C1734" t="str">
            <v>IA9999</v>
          </cell>
          <cell r="D1734" t="str">
            <v>Trial Balance</v>
          </cell>
          <cell r="E1734" t="str">
            <v>IC1000</v>
          </cell>
          <cell r="F1734" t="str">
            <v>SOCI - Total Income and Expenditure</v>
          </cell>
          <cell r="G1734" t="str">
            <v>IE3000</v>
          </cell>
          <cell r="H1734" t="str">
            <v>Expenditure</v>
          </cell>
          <cell r="I1734" t="str">
            <v>IG4000</v>
          </cell>
          <cell r="J1734" t="str">
            <v>Operating Expenses Excluding Employee Expenses</v>
          </cell>
          <cell r="K1734" t="str">
            <v>IJ4000</v>
          </cell>
          <cell r="L1734" t="str">
            <v>Operating Expenses Excluding Employee Expenses</v>
          </cell>
          <cell r="M1734" t="str">
            <v>IL4390</v>
          </cell>
          <cell r="N1734" t="str">
            <v>Depreciation</v>
          </cell>
          <cell r="O1734" t="str">
            <v>IN4400</v>
          </cell>
          <cell r="P1734" t="str">
            <v>Depreciation: Finance Leased Assets</v>
          </cell>
          <cell r="Q1734" t="str">
            <v>IP4400</v>
          </cell>
          <cell r="R1734" t="str">
            <v>Depreciation: Finance Leased Assets</v>
          </cell>
        </row>
        <row r="1735">
          <cell r="A1735">
            <v>740160</v>
          </cell>
          <cell r="B1735" t="str">
            <v>Depreciation: Right of Use - Peppercorn</v>
          </cell>
          <cell r="C1735" t="str">
            <v>IA9999</v>
          </cell>
          <cell r="D1735" t="str">
            <v>Trial Balance</v>
          </cell>
          <cell r="E1735" t="str">
            <v>IC1000</v>
          </cell>
          <cell r="F1735" t="str">
            <v>SOCI - Total Income and Expenditure</v>
          </cell>
          <cell r="G1735" t="str">
            <v>IE3000</v>
          </cell>
          <cell r="H1735" t="str">
            <v>Expenditure</v>
          </cell>
          <cell r="I1735" t="str">
            <v>IG4000</v>
          </cell>
          <cell r="J1735" t="str">
            <v>Operating Expenses Excluding Employee Expenses</v>
          </cell>
          <cell r="K1735" t="str">
            <v>IJ4000</v>
          </cell>
          <cell r="L1735" t="str">
            <v>Operating Expenses Excluding Employee Expenses</v>
          </cell>
          <cell r="M1735" t="str">
            <v>IL4390</v>
          </cell>
          <cell r="N1735" t="str">
            <v>Depreciation</v>
          </cell>
          <cell r="O1735" t="str">
            <v>IN4400</v>
          </cell>
          <cell r="P1735" t="str">
            <v>Depreciation: Finance Leased Assets</v>
          </cell>
          <cell r="Q1735" t="str">
            <v>IP4402</v>
          </cell>
          <cell r="R1735" t="str">
            <v>Depreciation: Right of Use</v>
          </cell>
        </row>
        <row r="1736">
          <cell r="A1736">
            <v>740170</v>
          </cell>
          <cell r="B1736" t="str">
            <v>Depreciation: Right of Use - leased assets</v>
          </cell>
          <cell r="C1736" t="str">
            <v>IA9999</v>
          </cell>
          <cell r="D1736" t="str">
            <v>Trial Balance</v>
          </cell>
          <cell r="E1736" t="str">
            <v>IC1000</v>
          </cell>
          <cell r="F1736" t="str">
            <v>SOCI - Total Income and Expenditure</v>
          </cell>
          <cell r="G1736" t="str">
            <v>IE3000</v>
          </cell>
          <cell r="H1736" t="str">
            <v>Expenditure</v>
          </cell>
          <cell r="I1736" t="str">
            <v>IG4000</v>
          </cell>
          <cell r="J1736" t="str">
            <v>Operating Expenses Excluding Employee Expenses</v>
          </cell>
          <cell r="K1736" t="str">
            <v>IJ4000</v>
          </cell>
          <cell r="L1736" t="str">
            <v>Operating Expenses Excluding Employee Expenses</v>
          </cell>
          <cell r="M1736" t="str">
            <v>IL4390</v>
          </cell>
          <cell r="N1736" t="str">
            <v>Depreciation</v>
          </cell>
          <cell r="O1736" t="str">
            <v>IN4400</v>
          </cell>
          <cell r="P1736" t="str">
            <v>Depreciation: Finance Leased Assets</v>
          </cell>
          <cell r="Q1736" t="str">
            <v>IP4402</v>
          </cell>
          <cell r="R1736" t="str">
            <v>Depreciation: Right of Use</v>
          </cell>
        </row>
        <row r="1737">
          <cell r="A1737">
            <v>740200</v>
          </cell>
          <cell r="B1737" t="str">
            <v>Depr On Government Grant Assets</v>
          </cell>
          <cell r="C1737" t="str">
            <v>IA9999</v>
          </cell>
          <cell r="D1737" t="str">
            <v>Trial Balance</v>
          </cell>
          <cell r="E1737" t="str">
            <v>IC1000</v>
          </cell>
          <cell r="F1737" t="str">
            <v>SOCI - Total Income and Expenditure</v>
          </cell>
          <cell r="G1737" t="str">
            <v>IE3000</v>
          </cell>
          <cell r="H1737" t="str">
            <v>Expenditure</v>
          </cell>
          <cell r="I1737" t="str">
            <v>IG4000</v>
          </cell>
          <cell r="J1737" t="str">
            <v>Operating Expenses Excluding Employee Expenses</v>
          </cell>
          <cell r="K1737" t="str">
            <v>IJ4000</v>
          </cell>
          <cell r="L1737" t="str">
            <v>Operating Expenses Excluding Employee Expenses</v>
          </cell>
          <cell r="M1737" t="str">
            <v>IL4390</v>
          </cell>
          <cell r="N1737" t="str">
            <v>Depreciation</v>
          </cell>
          <cell r="O1737" t="str">
            <v>IN4410</v>
          </cell>
          <cell r="P1737" t="str">
            <v>Depreciation: Donated and Government Granted Assets</v>
          </cell>
          <cell r="Q1737" t="str">
            <v>IP4410</v>
          </cell>
          <cell r="R1737" t="str">
            <v>Depreciation: Donated and Government Granted Assets</v>
          </cell>
        </row>
        <row r="1738">
          <cell r="A1738">
            <v>740250</v>
          </cell>
          <cell r="B1738" t="str">
            <v>Depreciation on IFRIC 12 (PFI / LIFT) Assets</v>
          </cell>
          <cell r="C1738" t="str">
            <v>IA9999</v>
          </cell>
          <cell r="D1738" t="str">
            <v>Trial Balance</v>
          </cell>
          <cell r="E1738" t="str">
            <v>IC1000</v>
          </cell>
          <cell r="F1738" t="str">
            <v>SOCI - Total Income and Expenditure</v>
          </cell>
          <cell r="G1738" t="str">
            <v>IE3000</v>
          </cell>
          <cell r="H1738" t="str">
            <v>Expenditure</v>
          </cell>
          <cell r="I1738" t="str">
            <v>IG4000</v>
          </cell>
          <cell r="J1738" t="str">
            <v>Operating Expenses Excluding Employee Expenses</v>
          </cell>
          <cell r="K1738" t="str">
            <v>IJ4000</v>
          </cell>
          <cell r="L1738" t="str">
            <v>Operating Expenses Excluding Employee Expenses</v>
          </cell>
          <cell r="M1738" t="str">
            <v>IL4390</v>
          </cell>
          <cell r="N1738" t="str">
            <v>Depreciation</v>
          </cell>
          <cell r="O1738" t="str">
            <v>IN4405</v>
          </cell>
          <cell r="P1738" t="str">
            <v>Depreciation: IFRIC 12 (PFI / LIFT) assets</v>
          </cell>
          <cell r="Q1738" t="str">
            <v>IP4405</v>
          </cell>
          <cell r="R1738" t="str">
            <v>Depreciation: IFRIC 12 (PFI / LIFT) assets</v>
          </cell>
        </row>
        <row r="1739">
          <cell r="A1739">
            <v>740300</v>
          </cell>
          <cell r="B1739" t="str">
            <v>Cost of Capital (PCT/SHA Only)</v>
          </cell>
          <cell r="C1739" t="str">
            <v>IA9999</v>
          </cell>
          <cell r="D1739" t="str">
            <v>Trial Balance</v>
          </cell>
          <cell r="E1739" t="str">
            <v>IC1000</v>
          </cell>
          <cell r="F1739" t="str">
            <v>SOCI - Total Income and Expenditure</v>
          </cell>
          <cell r="G1739" t="str">
            <v>IE3000</v>
          </cell>
          <cell r="H1739" t="str">
            <v>Expenditure</v>
          </cell>
          <cell r="I1739" t="str">
            <v>IG5900</v>
          </cell>
          <cell r="J1739" t="str">
            <v>Obsolete Subjective Codes (since Dec-16)</v>
          </cell>
          <cell r="K1739" t="str">
            <v>IJ5900</v>
          </cell>
          <cell r="L1739" t="str">
            <v>Obsolete Subjective Codes (since Dec-16)</v>
          </cell>
          <cell r="M1739" t="str">
            <v>IL5900</v>
          </cell>
          <cell r="N1739" t="str">
            <v>Obsolete Subjective Codes (since Dec-16)</v>
          </cell>
          <cell r="O1739" t="str">
            <v>IN5900</v>
          </cell>
          <cell r="P1739" t="str">
            <v>Obsolete Subjective Codes (since Dec-16)</v>
          </cell>
          <cell r="Q1739" t="str">
            <v>IP5900</v>
          </cell>
          <cell r="R1739" t="str">
            <v>Obsolete Subjective Codes (since Dec-16)</v>
          </cell>
        </row>
        <row r="1740">
          <cell r="A1740">
            <v>740400</v>
          </cell>
          <cell r="B1740" t="str">
            <v>Amortisation on Intangible Assets Owned</v>
          </cell>
          <cell r="C1740" t="str">
            <v>IA9999</v>
          </cell>
          <cell r="D1740" t="str">
            <v>Trial Balance</v>
          </cell>
          <cell r="E1740" t="str">
            <v>IC1000</v>
          </cell>
          <cell r="F1740" t="str">
            <v>SOCI - Total Income and Expenditure</v>
          </cell>
          <cell r="G1740" t="str">
            <v>IE3000</v>
          </cell>
          <cell r="H1740" t="str">
            <v>Expenditure</v>
          </cell>
          <cell r="I1740" t="str">
            <v>IG4000</v>
          </cell>
          <cell r="J1740" t="str">
            <v>Operating Expenses Excluding Employee Expenses</v>
          </cell>
          <cell r="K1740" t="str">
            <v>IJ4000</v>
          </cell>
          <cell r="L1740" t="str">
            <v>Operating Expenses Excluding Employee Expenses</v>
          </cell>
          <cell r="M1740" t="str">
            <v>IL4420</v>
          </cell>
          <cell r="N1740" t="str">
            <v>Amortisation</v>
          </cell>
          <cell r="O1740" t="str">
            <v>IN4425</v>
          </cell>
          <cell r="P1740" t="str">
            <v>Amortisation: Owned Assets</v>
          </cell>
          <cell r="Q1740" t="str">
            <v>IP4425</v>
          </cell>
          <cell r="R1740" t="str">
            <v>Amortisation: Owned Assets</v>
          </cell>
        </row>
        <row r="1741">
          <cell r="A1741">
            <v>740450</v>
          </cell>
          <cell r="B1741" t="str">
            <v>Amortisation on Intangible assets Donated</v>
          </cell>
          <cell r="C1741" t="str">
            <v>IA9999</v>
          </cell>
          <cell r="D1741" t="str">
            <v>Trial Balance</v>
          </cell>
          <cell r="E1741" t="str">
            <v>IC1000</v>
          </cell>
          <cell r="F1741" t="str">
            <v>SOCI - Total Income and Expenditure</v>
          </cell>
          <cell r="G1741" t="str">
            <v>IE3000</v>
          </cell>
          <cell r="H1741" t="str">
            <v>Expenditure</v>
          </cell>
          <cell r="I1741" t="str">
            <v>IG4000</v>
          </cell>
          <cell r="J1741" t="str">
            <v>Operating Expenses Excluding Employee Expenses</v>
          </cell>
          <cell r="K1741" t="str">
            <v>IJ4000</v>
          </cell>
          <cell r="L1741" t="str">
            <v>Operating Expenses Excluding Employee Expenses</v>
          </cell>
          <cell r="M1741" t="str">
            <v>IL4420</v>
          </cell>
          <cell r="N1741" t="str">
            <v>Amortisation</v>
          </cell>
          <cell r="O1741" t="str">
            <v>IN4435</v>
          </cell>
          <cell r="P1741" t="str">
            <v>Amortisation: Donated and Government Granted Assets</v>
          </cell>
          <cell r="Q1741" t="str">
            <v>IP4435</v>
          </cell>
          <cell r="R1741" t="str">
            <v>Amortisation: Donated and Government Granted Assets</v>
          </cell>
        </row>
        <row r="1742">
          <cell r="A1742">
            <v>740500</v>
          </cell>
          <cell r="B1742" t="str">
            <v>Amortisation on Intangible Assets Other</v>
          </cell>
          <cell r="C1742" t="str">
            <v>IA9999</v>
          </cell>
          <cell r="D1742" t="str">
            <v>Trial Balance</v>
          </cell>
          <cell r="E1742" t="str">
            <v>IC1000</v>
          </cell>
          <cell r="F1742" t="str">
            <v>SOCI - Total Income and Expenditure</v>
          </cell>
          <cell r="G1742" t="str">
            <v>IE3000</v>
          </cell>
          <cell r="H1742" t="str">
            <v>Expenditure</v>
          </cell>
          <cell r="I1742" t="str">
            <v>IG4000</v>
          </cell>
          <cell r="J1742" t="str">
            <v>Operating Expenses Excluding Employee Expenses</v>
          </cell>
          <cell r="K1742" t="str">
            <v>IJ4000</v>
          </cell>
          <cell r="L1742" t="str">
            <v>Operating Expenses Excluding Employee Expenses</v>
          </cell>
          <cell r="M1742" t="str">
            <v>IL4420</v>
          </cell>
          <cell r="N1742" t="str">
            <v>Amortisation</v>
          </cell>
          <cell r="O1742" t="str">
            <v>IN4435</v>
          </cell>
          <cell r="P1742" t="str">
            <v>Amortisation: Donated and Government Granted Assets</v>
          </cell>
          <cell r="Q1742" t="str">
            <v>IP4435</v>
          </cell>
          <cell r="R1742" t="str">
            <v>Amortisation: Donated and Government Granted Assets</v>
          </cell>
        </row>
        <row r="1743">
          <cell r="A1743">
            <v>740550</v>
          </cell>
          <cell r="B1743" t="str">
            <v>Rights-of-Use Intangible assets</v>
          </cell>
          <cell r="C1743" t="str">
            <v>IA9999</v>
          </cell>
          <cell r="D1743" t="str">
            <v>Trial Balance</v>
          </cell>
          <cell r="E1743" t="str">
            <v>IC1000</v>
          </cell>
          <cell r="F1743" t="str">
            <v>SOCI - Total Income and Expenditure</v>
          </cell>
          <cell r="G1743" t="str">
            <v>IE3000</v>
          </cell>
          <cell r="H1743" t="str">
            <v>Expenditure</v>
          </cell>
          <cell r="I1743" t="str">
            <v>IG4000</v>
          </cell>
          <cell r="J1743" t="str">
            <v>Operating Expenses Excluding Employee Expenses</v>
          </cell>
          <cell r="K1743" t="str">
            <v>IJ4000</v>
          </cell>
          <cell r="L1743" t="str">
            <v>Operating Expenses Excluding Employee Expenses</v>
          </cell>
          <cell r="M1743" t="str">
            <v>IL4420</v>
          </cell>
          <cell r="N1743" t="str">
            <v>Amortisation</v>
          </cell>
          <cell r="O1743" t="str">
            <v>IN4425</v>
          </cell>
          <cell r="P1743" t="str">
            <v>Amortisation: Owned Assets</v>
          </cell>
          <cell r="Q1743" t="str">
            <v>IP4425</v>
          </cell>
          <cell r="R1743" t="str">
            <v>Amortisation: Owned Assets</v>
          </cell>
        </row>
        <row r="1744">
          <cell r="A1744">
            <v>740600</v>
          </cell>
          <cell r="B1744" t="str">
            <v>Amortisation on IFRIC 12 (PFI / LIFT) Assets</v>
          </cell>
          <cell r="C1744" t="str">
            <v>IA9999</v>
          </cell>
          <cell r="D1744" t="str">
            <v>Trial Balance</v>
          </cell>
          <cell r="E1744" t="str">
            <v>IC1000</v>
          </cell>
          <cell r="F1744" t="str">
            <v>SOCI - Total Income and Expenditure</v>
          </cell>
          <cell r="G1744" t="str">
            <v>IE3000</v>
          </cell>
          <cell r="H1744" t="str">
            <v>Expenditure</v>
          </cell>
          <cell r="I1744" t="str">
            <v>IG4000</v>
          </cell>
          <cell r="J1744" t="str">
            <v>Operating Expenses Excluding Employee Expenses</v>
          </cell>
          <cell r="K1744" t="str">
            <v>IJ4000</v>
          </cell>
          <cell r="L1744" t="str">
            <v>Operating Expenses Excluding Employee Expenses</v>
          </cell>
          <cell r="M1744" t="str">
            <v>IL4420</v>
          </cell>
          <cell r="N1744" t="str">
            <v>Amortisation</v>
          </cell>
          <cell r="O1744" t="str">
            <v>IN4430</v>
          </cell>
          <cell r="P1744" t="str">
            <v>Amortisation: IFRIC 12 (PFI / LIFT) assets</v>
          </cell>
          <cell r="Q1744" t="str">
            <v>IP4430</v>
          </cell>
          <cell r="R1744" t="str">
            <v>Amortisation: IFRIC 12 (PFI / LIFT) assets</v>
          </cell>
        </row>
        <row r="1745">
          <cell r="A1745">
            <v>741000</v>
          </cell>
          <cell r="B1745" t="str">
            <v>Fixed Asset Impairments</v>
          </cell>
          <cell r="C1745" t="str">
            <v>IA9999</v>
          </cell>
          <cell r="D1745" t="str">
            <v>Trial Balance</v>
          </cell>
          <cell r="E1745" t="str">
            <v>IC1000</v>
          </cell>
          <cell r="F1745" t="str">
            <v>SOCI - Total Income and Expenditure</v>
          </cell>
          <cell r="G1745" t="str">
            <v>IE3000</v>
          </cell>
          <cell r="H1745" t="str">
            <v>Expenditure</v>
          </cell>
          <cell r="I1745" t="str">
            <v>IG4000</v>
          </cell>
          <cell r="J1745" t="str">
            <v>Operating Expenses Excluding Employee Expenses</v>
          </cell>
          <cell r="K1745" t="str">
            <v>IJ4000</v>
          </cell>
          <cell r="L1745" t="str">
            <v>Operating Expenses Excluding Employee Expenses</v>
          </cell>
          <cell r="M1745" t="str">
            <v>IL4470</v>
          </cell>
          <cell r="N1745" t="str">
            <v>Fixed Asset Impairments net of Reversals</v>
          </cell>
          <cell r="O1745" t="str">
            <v>IN4470</v>
          </cell>
          <cell r="P1745" t="str">
            <v>Fixed Asset Impairments net of Reversals</v>
          </cell>
          <cell r="Q1745" t="str">
            <v>IP4470</v>
          </cell>
          <cell r="R1745" t="str">
            <v>Fixed Asset Impairments net of Reversals</v>
          </cell>
        </row>
        <row r="1746">
          <cell r="A1746">
            <v>741100</v>
          </cell>
          <cell r="B1746" t="str">
            <v>Fixed Asset Impairment (DEL)</v>
          </cell>
          <cell r="C1746" t="str">
            <v>IA9999</v>
          </cell>
          <cell r="D1746" t="str">
            <v>Trial Balance</v>
          </cell>
          <cell r="E1746" t="str">
            <v>IC1000</v>
          </cell>
          <cell r="F1746" t="str">
            <v>SOCI - Total Income and Expenditure</v>
          </cell>
          <cell r="G1746" t="str">
            <v>IE3000</v>
          </cell>
          <cell r="H1746" t="str">
            <v>Expenditure</v>
          </cell>
          <cell r="I1746" t="str">
            <v>IG4000</v>
          </cell>
          <cell r="J1746" t="str">
            <v>Operating Expenses Excluding Employee Expenses</v>
          </cell>
          <cell r="K1746" t="str">
            <v>IJ4000</v>
          </cell>
          <cell r="L1746" t="str">
            <v>Operating Expenses Excluding Employee Expenses</v>
          </cell>
          <cell r="M1746" t="str">
            <v>IL4470</v>
          </cell>
          <cell r="N1746" t="str">
            <v>Fixed Asset Impairments net of Reversals</v>
          </cell>
          <cell r="O1746" t="str">
            <v>IN4470</v>
          </cell>
          <cell r="P1746" t="str">
            <v>Fixed Asset Impairments net of Reversals</v>
          </cell>
          <cell r="Q1746" t="str">
            <v>IP4470</v>
          </cell>
          <cell r="R1746" t="str">
            <v>Fixed Asset Impairments net of Reversals</v>
          </cell>
        </row>
        <row r="1747">
          <cell r="A1747">
            <v>741200</v>
          </cell>
          <cell r="B1747" t="str">
            <v>Impairment - Right of Use Asset Peppercorn lease</v>
          </cell>
          <cell r="C1747" t="str">
            <v>IA9999</v>
          </cell>
          <cell r="D1747" t="str">
            <v>Trial Balance</v>
          </cell>
          <cell r="E1747" t="str">
            <v>IC1000</v>
          </cell>
          <cell r="F1747" t="str">
            <v>SOCI - Total Income and Expenditure</v>
          </cell>
          <cell r="G1747" t="str">
            <v>IE3000</v>
          </cell>
          <cell r="H1747" t="str">
            <v>Expenditure</v>
          </cell>
          <cell r="I1747" t="str">
            <v>IG4000</v>
          </cell>
          <cell r="J1747" t="str">
            <v>Operating Expenses Excluding Employee Expenses</v>
          </cell>
          <cell r="K1747" t="str">
            <v>IJ4000</v>
          </cell>
          <cell r="L1747" t="str">
            <v>Operating Expenses Excluding Employee Expenses</v>
          </cell>
          <cell r="M1747" t="str">
            <v>IL4700</v>
          </cell>
          <cell r="N1747" t="str">
            <v>Lease Expenditure</v>
          </cell>
          <cell r="O1747" t="str">
            <v>IN4700</v>
          </cell>
          <cell r="P1747" t="str">
            <v>Lease Expenditure</v>
          </cell>
          <cell r="Q1747" t="str">
            <v>IP4700</v>
          </cell>
          <cell r="R1747" t="str">
            <v>Lease Expenditure</v>
          </cell>
        </row>
        <row r="1748">
          <cell r="A1748">
            <v>741300</v>
          </cell>
          <cell r="B1748" t="str">
            <v>DEL Impairments - Donated Assets</v>
          </cell>
          <cell r="C1748" t="str">
            <v>IA9999</v>
          </cell>
          <cell r="D1748" t="str">
            <v>Trial Balance</v>
          </cell>
          <cell r="E1748" t="str">
            <v>IC1000</v>
          </cell>
          <cell r="F1748" t="str">
            <v>SOCI - Total Income and Expenditure</v>
          </cell>
          <cell r="G1748" t="str">
            <v>IE3000</v>
          </cell>
          <cell r="H1748" t="str">
            <v>Expenditure</v>
          </cell>
          <cell r="I1748" t="str">
            <v>IG4000</v>
          </cell>
          <cell r="J1748" t="str">
            <v>Operating Expenses Excluding Employee Expenses</v>
          </cell>
          <cell r="K1748" t="str">
            <v>IJ4000</v>
          </cell>
          <cell r="L1748" t="str">
            <v>Operating Expenses Excluding Employee Expenses</v>
          </cell>
          <cell r="M1748" t="str">
            <v>IL4470</v>
          </cell>
          <cell r="N1748" t="str">
            <v>Fixed Asset Impairments net of Reversals</v>
          </cell>
          <cell r="O1748" t="str">
            <v>IN4470</v>
          </cell>
          <cell r="P1748" t="str">
            <v>Fixed Asset Impairments net of Reversals</v>
          </cell>
          <cell r="Q1748" t="str">
            <v>IP4470</v>
          </cell>
          <cell r="R1748" t="str">
            <v>Fixed Asset Impairments net of Reversals</v>
          </cell>
        </row>
        <row r="1749">
          <cell r="A1749">
            <v>742000</v>
          </cell>
          <cell r="B1749" t="str">
            <v>Healthcare From Independent Sector</v>
          </cell>
          <cell r="C1749" t="str">
            <v>IA9999</v>
          </cell>
          <cell r="D1749" t="str">
            <v>Trial Balance</v>
          </cell>
          <cell r="E1749" t="str">
            <v>IC1000</v>
          </cell>
          <cell r="F1749" t="str">
            <v>SOCI - Total Income and Expenditure</v>
          </cell>
          <cell r="G1749" t="str">
            <v>IE3000</v>
          </cell>
          <cell r="H1749" t="str">
            <v>Expenditure</v>
          </cell>
          <cell r="I1749" t="str">
            <v>IG4000</v>
          </cell>
          <cell r="J1749" t="str">
            <v>Operating Expenses Excluding Employee Expenses</v>
          </cell>
          <cell r="K1749" t="str">
            <v>IJ4000</v>
          </cell>
          <cell r="L1749" t="str">
            <v>Operating Expenses Excluding Employee Expenses</v>
          </cell>
          <cell r="M1749" t="str">
            <v>IL4030</v>
          </cell>
          <cell r="N1749" t="str">
            <v>Purchase Of Healthcare From Non-NHS Bodies</v>
          </cell>
          <cell r="O1749" t="str">
            <v>IN4030</v>
          </cell>
          <cell r="P1749" t="str">
            <v>Purchase Of Healthcare From Non-NHS Bodies</v>
          </cell>
          <cell r="Q1749" t="str">
            <v>IP4030</v>
          </cell>
          <cell r="R1749" t="str">
            <v>Purchase Of Healthcare From Non-NHS Bodies</v>
          </cell>
        </row>
        <row r="1750">
          <cell r="A1750">
            <v>742100</v>
          </cell>
          <cell r="B1750" t="str">
            <v>Healthcare From Voluntary Sector</v>
          </cell>
          <cell r="C1750" t="str">
            <v>IA9999</v>
          </cell>
          <cell r="D1750" t="str">
            <v>Trial Balance</v>
          </cell>
          <cell r="E1750" t="str">
            <v>IC1000</v>
          </cell>
          <cell r="F1750" t="str">
            <v>SOCI - Total Income and Expenditure</v>
          </cell>
          <cell r="G1750" t="str">
            <v>IE3000</v>
          </cell>
          <cell r="H1750" t="str">
            <v>Expenditure</v>
          </cell>
          <cell r="I1750" t="str">
            <v>IG4000</v>
          </cell>
          <cell r="J1750" t="str">
            <v>Operating Expenses Excluding Employee Expenses</v>
          </cell>
          <cell r="K1750" t="str">
            <v>IJ4000</v>
          </cell>
          <cell r="L1750" t="str">
            <v>Operating Expenses Excluding Employee Expenses</v>
          </cell>
          <cell r="M1750" t="str">
            <v>IL4030</v>
          </cell>
          <cell r="N1750" t="str">
            <v>Purchase Of Healthcare From Non-NHS Bodies</v>
          </cell>
          <cell r="O1750" t="str">
            <v>IN4030</v>
          </cell>
          <cell r="P1750" t="str">
            <v>Purchase Of Healthcare From Non-NHS Bodies</v>
          </cell>
          <cell r="Q1750" t="str">
            <v>IP4030</v>
          </cell>
          <cell r="R1750" t="str">
            <v>Purchase Of Healthcare From Non-NHS Bodies</v>
          </cell>
        </row>
        <row r="1751">
          <cell r="A1751">
            <v>742200</v>
          </cell>
          <cell r="B1751" t="str">
            <v>Healthcare From Commercial Sector</v>
          </cell>
          <cell r="C1751" t="str">
            <v>IA9999</v>
          </cell>
          <cell r="D1751" t="str">
            <v>Trial Balance</v>
          </cell>
          <cell r="E1751" t="str">
            <v>IC1000</v>
          </cell>
          <cell r="F1751" t="str">
            <v>SOCI - Total Income and Expenditure</v>
          </cell>
          <cell r="G1751" t="str">
            <v>IE3000</v>
          </cell>
          <cell r="H1751" t="str">
            <v>Expenditure</v>
          </cell>
          <cell r="I1751" t="str">
            <v>IG4000</v>
          </cell>
          <cell r="J1751" t="str">
            <v>Operating Expenses Excluding Employee Expenses</v>
          </cell>
          <cell r="K1751" t="str">
            <v>IJ4000</v>
          </cell>
          <cell r="L1751" t="str">
            <v>Operating Expenses Excluding Employee Expenses</v>
          </cell>
          <cell r="M1751" t="str">
            <v>IL4030</v>
          </cell>
          <cell r="N1751" t="str">
            <v>Purchase Of Healthcare From Non-NHS Bodies</v>
          </cell>
          <cell r="O1751" t="str">
            <v>IN4030</v>
          </cell>
          <cell r="P1751" t="str">
            <v>Purchase Of Healthcare From Non-NHS Bodies</v>
          </cell>
          <cell r="Q1751" t="str">
            <v>IP4030</v>
          </cell>
          <cell r="R1751" t="str">
            <v>Purchase Of Healthcare From Non-NHS Bodies</v>
          </cell>
        </row>
        <row r="1752">
          <cell r="A1752">
            <v>742300</v>
          </cell>
          <cell r="B1752" t="str">
            <v>Healthcare From Local Authorities</v>
          </cell>
          <cell r="C1752" t="str">
            <v>IA9999</v>
          </cell>
          <cell r="D1752" t="str">
            <v>Trial Balance</v>
          </cell>
          <cell r="E1752" t="str">
            <v>IC1000</v>
          </cell>
          <cell r="F1752" t="str">
            <v>SOCI - Total Income and Expenditure</v>
          </cell>
          <cell r="G1752" t="str">
            <v>IE3000</v>
          </cell>
          <cell r="H1752" t="str">
            <v>Expenditure</v>
          </cell>
          <cell r="I1752" t="str">
            <v>IG4000</v>
          </cell>
          <cell r="J1752" t="str">
            <v>Operating Expenses Excluding Employee Expenses</v>
          </cell>
          <cell r="K1752" t="str">
            <v>IJ4000</v>
          </cell>
          <cell r="L1752" t="str">
            <v>Operating Expenses Excluding Employee Expenses</v>
          </cell>
          <cell r="M1752" t="str">
            <v>IL4030</v>
          </cell>
          <cell r="N1752" t="str">
            <v>Purchase Of Healthcare From Non-NHS Bodies</v>
          </cell>
          <cell r="O1752" t="str">
            <v>IN4030</v>
          </cell>
          <cell r="P1752" t="str">
            <v>Purchase Of Healthcare From Non-NHS Bodies</v>
          </cell>
          <cell r="Q1752" t="str">
            <v>IP4030</v>
          </cell>
          <cell r="R1752" t="str">
            <v>Purchase Of Healthcare From Non-NHS Bodies</v>
          </cell>
        </row>
        <row r="1753">
          <cell r="A1753">
            <v>742350</v>
          </cell>
          <cell r="B1753" t="str">
            <v>Purchase of Social Care</v>
          </cell>
          <cell r="C1753" t="str">
            <v>IA9999</v>
          </cell>
          <cell r="D1753" t="str">
            <v>Trial Balance</v>
          </cell>
          <cell r="E1753" t="str">
            <v>IC1000</v>
          </cell>
          <cell r="F1753" t="str">
            <v>SOCI - Total Income and Expenditure</v>
          </cell>
          <cell r="G1753" t="str">
            <v>IE3000</v>
          </cell>
          <cell r="H1753" t="str">
            <v>Expenditure</v>
          </cell>
          <cell r="I1753" t="str">
            <v>IG4000</v>
          </cell>
          <cell r="J1753" t="str">
            <v>Operating Expenses Excluding Employee Expenses</v>
          </cell>
          <cell r="K1753" t="str">
            <v>IJ4000</v>
          </cell>
          <cell r="L1753" t="str">
            <v>Operating Expenses Excluding Employee Expenses</v>
          </cell>
          <cell r="M1753" t="str">
            <v>IL4060</v>
          </cell>
          <cell r="N1753" t="str">
            <v>Purchase Of social Care</v>
          </cell>
          <cell r="O1753" t="str">
            <v>IN4060</v>
          </cell>
          <cell r="P1753" t="str">
            <v>Purchase Of social Care</v>
          </cell>
          <cell r="Q1753" t="str">
            <v>IP4060</v>
          </cell>
          <cell r="R1753" t="str">
            <v>Purchase Of social Care</v>
          </cell>
        </row>
        <row r="1754">
          <cell r="A1754">
            <v>742400</v>
          </cell>
          <cell r="B1754" t="str">
            <v>Healthcare From Non English NHS</v>
          </cell>
          <cell r="C1754" t="str">
            <v>IA9999</v>
          </cell>
          <cell r="D1754" t="str">
            <v>Trial Balance</v>
          </cell>
          <cell r="E1754" t="str">
            <v>IC1000</v>
          </cell>
          <cell r="F1754" t="str">
            <v>SOCI - Total Income and Expenditure</v>
          </cell>
          <cell r="G1754" t="str">
            <v>IE3000</v>
          </cell>
          <cell r="H1754" t="str">
            <v>Expenditure</v>
          </cell>
          <cell r="I1754" t="str">
            <v>IG4000</v>
          </cell>
          <cell r="J1754" t="str">
            <v>Operating Expenses Excluding Employee Expenses</v>
          </cell>
          <cell r="K1754" t="str">
            <v>IJ4000</v>
          </cell>
          <cell r="L1754" t="str">
            <v>Operating Expenses Excluding Employee Expenses</v>
          </cell>
          <cell r="M1754" t="str">
            <v>IL4000</v>
          </cell>
          <cell r="N1754" t="str">
            <v>Purchase Of Healthcare From NHS Bodies</v>
          </cell>
          <cell r="O1754" t="str">
            <v>IN4000</v>
          </cell>
          <cell r="P1754" t="str">
            <v>Purchase Of Healthcare From NHS Bodies</v>
          </cell>
          <cell r="Q1754" t="str">
            <v>IP4000</v>
          </cell>
          <cell r="R1754" t="str">
            <v>Purchase Of Healthcare From NHS Bodies</v>
          </cell>
        </row>
        <row r="1755">
          <cell r="A1755">
            <v>742500</v>
          </cell>
          <cell r="B1755" t="str">
            <v>Healthcare From Foundation Trusts</v>
          </cell>
          <cell r="C1755" t="str">
            <v>IA9999</v>
          </cell>
          <cell r="D1755" t="str">
            <v>Trial Balance</v>
          </cell>
          <cell r="E1755" t="str">
            <v>IC1000</v>
          </cell>
          <cell r="F1755" t="str">
            <v>SOCI - Total Income and Expenditure</v>
          </cell>
          <cell r="G1755" t="str">
            <v>IE3000</v>
          </cell>
          <cell r="H1755" t="str">
            <v>Expenditure</v>
          </cell>
          <cell r="I1755" t="str">
            <v>IG4000</v>
          </cell>
          <cell r="J1755" t="str">
            <v>Operating Expenses Excluding Employee Expenses</v>
          </cell>
          <cell r="K1755" t="str">
            <v>IJ4000</v>
          </cell>
          <cell r="L1755" t="str">
            <v>Operating Expenses Excluding Employee Expenses</v>
          </cell>
          <cell r="M1755" t="str">
            <v>IL4000</v>
          </cell>
          <cell r="N1755" t="str">
            <v>Purchase Of Healthcare From NHS Bodies</v>
          </cell>
          <cell r="O1755" t="str">
            <v>IN4000</v>
          </cell>
          <cell r="P1755" t="str">
            <v>Purchase Of Healthcare From NHS Bodies</v>
          </cell>
          <cell r="Q1755" t="str">
            <v>IP4000</v>
          </cell>
          <cell r="R1755" t="str">
            <v>Purchase Of Healthcare From NHS Bodies</v>
          </cell>
        </row>
        <row r="1756">
          <cell r="A1756">
            <v>742600</v>
          </cell>
          <cell r="B1756" t="str">
            <v>Healthcare From NHS Trusts</v>
          </cell>
          <cell r="C1756" t="str">
            <v>IA9999</v>
          </cell>
          <cell r="D1756" t="str">
            <v>Trial Balance</v>
          </cell>
          <cell r="E1756" t="str">
            <v>IC1000</v>
          </cell>
          <cell r="F1756" t="str">
            <v>SOCI - Total Income and Expenditure</v>
          </cell>
          <cell r="G1756" t="str">
            <v>IE3000</v>
          </cell>
          <cell r="H1756" t="str">
            <v>Expenditure</v>
          </cell>
          <cell r="I1756" t="str">
            <v>IG4000</v>
          </cell>
          <cell r="J1756" t="str">
            <v>Operating Expenses Excluding Employee Expenses</v>
          </cell>
          <cell r="K1756" t="str">
            <v>IJ4000</v>
          </cell>
          <cell r="L1756" t="str">
            <v>Operating Expenses Excluding Employee Expenses</v>
          </cell>
          <cell r="M1756" t="str">
            <v>IL4000</v>
          </cell>
          <cell r="N1756" t="str">
            <v>Purchase Of Healthcare From NHS Bodies</v>
          </cell>
          <cell r="O1756" t="str">
            <v>IN4000</v>
          </cell>
          <cell r="P1756" t="str">
            <v>Purchase Of Healthcare From NHS Bodies</v>
          </cell>
          <cell r="Q1756" t="str">
            <v>IP4000</v>
          </cell>
          <cell r="R1756" t="str">
            <v>Purchase Of Healthcare From NHS Bodies</v>
          </cell>
        </row>
        <row r="1757">
          <cell r="A1757">
            <v>743000</v>
          </cell>
          <cell r="B1757" t="str">
            <v>External Consultancy Fees</v>
          </cell>
          <cell r="C1757" t="str">
            <v>IA9999</v>
          </cell>
          <cell r="D1757" t="str">
            <v>Trial Balance</v>
          </cell>
          <cell r="E1757" t="str">
            <v>IC1000</v>
          </cell>
          <cell r="F1757" t="str">
            <v>SOCI - Total Income and Expenditure</v>
          </cell>
          <cell r="G1757" t="str">
            <v>IE3000</v>
          </cell>
          <cell r="H1757" t="str">
            <v>Expenditure</v>
          </cell>
          <cell r="I1757" t="str">
            <v>IG4000</v>
          </cell>
          <cell r="J1757" t="str">
            <v>Operating Expenses Excluding Employee Expenses</v>
          </cell>
          <cell r="K1757" t="str">
            <v>IJ4000</v>
          </cell>
          <cell r="L1757" t="str">
            <v>Operating Expenses Excluding Employee Expenses</v>
          </cell>
          <cell r="M1757" t="str">
            <v>IL4240</v>
          </cell>
          <cell r="N1757" t="str">
            <v>Consultancy</v>
          </cell>
          <cell r="O1757" t="str">
            <v>IN4240</v>
          </cell>
          <cell r="P1757" t="str">
            <v>Consultancy</v>
          </cell>
          <cell r="Q1757" t="str">
            <v>IP4240</v>
          </cell>
          <cell r="R1757" t="str">
            <v>Consultancy</v>
          </cell>
        </row>
        <row r="1758">
          <cell r="A1758">
            <v>743100</v>
          </cell>
          <cell r="B1758" t="str">
            <v>Staff Consultancy And Support</v>
          </cell>
          <cell r="C1758" t="str">
            <v>IA9999</v>
          </cell>
          <cell r="D1758" t="str">
            <v>Trial Balance</v>
          </cell>
          <cell r="E1758" t="str">
            <v>IC1000</v>
          </cell>
          <cell r="F1758" t="str">
            <v>SOCI - Total Income and Expenditure</v>
          </cell>
          <cell r="G1758" t="str">
            <v>IE3000</v>
          </cell>
          <cell r="H1758" t="str">
            <v>Expenditure</v>
          </cell>
          <cell r="I1758" t="str">
            <v>IG4000</v>
          </cell>
          <cell r="J1758" t="str">
            <v>Operating Expenses Excluding Employee Expenses</v>
          </cell>
          <cell r="K1758" t="str">
            <v>IJ4000</v>
          </cell>
          <cell r="L1758" t="str">
            <v>Operating Expenses Excluding Employee Expenses</v>
          </cell>
          <cell r="M1758" t="str">
            <v>IL4810</v>
          </cell>
          <cell r="N1758" t="str">
            <v>Other</v>
          </cell>
          <cell r="O1758" t="str">
            <v>IN4810</v>
          </cell>
          <cell r="P1758" t="str">
            <v>Other</v>
          </cell>
          <cell r="Q1758" t="str">
            <v>IP4810</v>
          </cell>
          <cell r="R1758" t="str">
            <v>Other</v>
          </cell>
        </row>
        <row r="1759">
          <cell r="A1759">
            <v>744000</v>
          </cell>
          <cell r="B1759" t="str">
            <v>Audit Fees : Statutory</v>
          </cell>
          <cell r="C1759" t="str">
            <v>IA9999</v>
          </cell>
          <cell r="D1759" t="str">
            <v>Trial Balance</v>
          </cell>
          <cell r="E1759" t="str">
            <v>IC1000</v>
          </cell>
          <cell r="F1759" t="str">
            <v>SOCI - Total Income and Expenditure</v>
          </cell>
          <cell r="G1759" t="str">
            <v>IE3000</v>
          </cell>
          <cell r="H1759" t="str">
            <v>Expenditure</v>
          </cell>
          <cell r="I1759" t="str">
            <v>IG4000</v>
          </cell>
          <cell r="J1759" t="str">
            <v>Operating Expenses Excluding Employee Expenses</v>
          </cell>
          <cell r="K1759" t="str">
            <v>IJ4000</v>
          </cell>
          <cell r="L1759" t="str">
            <v>Operating Expenses Excluding Employee Expenses</v>
          </cell>
          <cell r="M1759" t="str">
            <v>IL4510</v>
          </cell>
          <cell r="N1759" t="str">
            <v>Audit Fees and Other Auditor Remuneration</v>
          </cell>
          <cell r="O1759" t="str">
            <v>IN4510</v>
          </cell>
          <cell r="P1759" t="str">
            <v>Audit Fees and Other Auditor Remuneration</v>
          </cell>
          <cell r="Q1759" t="str">
            <v>IP4510</v>
          </cell>
          <cell r="R1759" t="str">
            <v>Audit Fees and Other Auditor Remuneration</v>
          </cell>
        </row>
        <row r="1760">
          <cell r="A1760">
            <v>744100</v>
          </cell>
          <cell r="B1760" t="str">
            <v>Audit Fees : Internal</v>
          </cell>
          <cell r="C1760" t="str">
            <v>IA9999</v>
          </cell>
          <cell r="D1760" t="str">
            <v>Trial Balance</v>
          </cell>
          <cell r="E1760" t="str">
            <v>IC1000</v>
          </cell>
          <cell r="F1760" t="str">
            <v>SOCI - Total Income and Expenditure</v>
          </cell>
          <cell r="G1760" t="str">
            <v>IE3000</v>
          </cell>
          <cell r="H1760" t="str">
            <v>Expenditure</v>
          </cell>
          <cell r="I1760" t="str">
            <v>IG4000</v>
          </cell>
          <cell r="J1760" t="str">
            <v>Operating Expenses Excluding Employee Expenses</v>
          </cell>
          <cell r="K1760" t="str">
            <v>IJ4000</v>
          </cell>
          <cell r="L1760" t="str">
            <v>Operating Expenses Excluding Employee Expenses</v>
          </cell>
          <cell r="M1760" t="str">
            <v>IL4810</v>
          </cell>
          <cell r="N1760" t="str">
            <v>Other</v>
          </cell>
          <cell r="O1760" t="str">
            <v>IN4810</v>
          </cell>
          <cell r="P1760" t="str">
            <v>Other</v>
          </cell>
          <cell r="Q1760" t="str">
            <v>IP4810</v>
          </cell>
          <cell r="R1760" t="str">
            <v>Other</v>
          </cell>
        </row>
        <row r="1761">
          <cell r="A1761">
            <v>744150</v>
          </cell>
          <cell r="B1761" t="str">
            <v>Counter Fraud Services</v>
          </cell>
          <cell r="C1761" t="str">
            <v>IA9999</v>
          </cell>
          <cell r="D1761" t="str">
            <v>Trial Balance</v>
          </cell>
          <cell r="E1761" t="str">
            <v>IC1000</v>
          </cell>
          <cell r="F1761" t="str">
            <v>SOCI - Total Income and Expenditure</v>
          </cell>
          <cell r="G1761" t="str">
            <v>IE3000</v>
          </cell>
          <cell r="H1761" t="str">
            <v>Expenditure</v>
          </cell>
          <cell r="I1761" t="str">
            <v>IG4000</v>
          </cell>
          <cell r="J1761" t="str">
            <v>Operating Expenses Excluding Employee Expenses</v>
          </cell>
          <cell r="K1761" t="str">
            <v>IJ4000</v>
          </cell>
          <cell r="L1761" t="str">
            <v>Operating Expenses Excluding Employee Expenses</v>
          </cell>
          <cell r="M1761" t="str">
            <v>IL4810</v>
          </cell>
          <cell r="N1761" t="str">
            <v>Other</v>
          </cell>
          <cell r="O1761" t="str">
            <v>IN4810</v>
          </cell>
          <cell r="P1761" t="str">
            <v>Other</v>
          </cell>
          <cell r="Q1761" t="str">
            <v>IP4810</v>
          </cell>
          <cell r="R1761" t="str">
            <v>Other</v>
          </cell>
        </row>
        <row r="1762">
          <cell r="A1762">
            <v>744200</v>
          </cell>
          <cell r="B1762" t="str">
            <v>Audit Fees : External Non Statutory</v>
          </cell>
          <cell r="C1762" t="str">
            <v>IA9999</v>
          </cell>
          <cell r="D1762" t="str">
            <v>Trial Balance</v>
          </cell>
          <cell r="E1762" t="str">
            <v>IC1000</v>
          </cell>
          <cell r="F1762" t="str">
            <v>SOCI - Total Income and Expenditure</v>
          </cell>
          <cell r="G1762" t="str">
            <v>IE3000</v>
          </cell>
          <cell r="H1762" t="str">
            <v>Expenditure</v>
          </cell>
          <cell r="I1762" t="str">
            <v>IG4000</v>
          </cell>
          <cell r="J1762" t="str">
            <v>Operating Expenses Excluding Employee Expenses</v>
          </cell>
          <cell r="K1762" t="str">
            <v>IJ4000</v>
          </cell>
          <cell r="L1762" t="str">
            <v>Operating Expenses Excluding Employee Expenses</v>
          </cell>
          <cell r="M1762" t="str">
            <v>IL4510</v>
          </cell>
          <cell r="N1762" t="str">
            <v>Audit Fees and Other Auditor Remuneration</v>
          </cell>
          <cell r="O1762" t="str">
            <v>IN4510</v>
          </cell>
          <cell r="P1762" t="str">
            <v>Audit Fees and Other Auditor Remuneration</v>
          </cell>
          <cell r="Q1762" t="str">
            <v>IP4510</v>
          </cell>
          <cell r="R1762" t="str">
            <v>Audit Fees and Other Auditor Remuneration</v>
          </cell>
        </row>
        <row r="1763">
          <cell r="A1763">
            <v>745000</v>
          </cell>
          <cell r="B1763" t="str">
            <v>Gross Redundancy Payments</v>
          </cell>
          <cell r="C1763" t="str">
            <v>IA9999</v>
          </cell>
          <cell r="D1763" t="str">
            <v>Trial Balance</v>
          </cell>
          <cell r="E1763" t="str">
            <v>IC1000</v>
          </cell>
          <cell r="F1763" t="str">
            <v>SOCI - Total Income and Expenditure</v>
          </cell>
          <cell r="G1763" t="str">
            <v>IE3000</v>
          </cell>
          <cell r="H1763" t="str">
            <v>Expenditure</v>
          </cell>
          <cell r="I1763" t="str">
            <v>IG4000</v>
          </cell>
          <cell r="J1763" t="str">
            <v>Operating Expenses Excluding Employee Expenses</v>
          </cell>
          <cell r="K1763" t="str">
            <v>IJ4000</v>
          </cell>
          <cell r="L1763" t="str">
            <v>Operating Expenses Excluding Employee Expenses</v>
          </cell>
          <cell r="M1763" t="str">
            <v>IL4810</v>
          </cell>
          <cell r="N1763" t="str">
            <v>Other</v>
          </cell>
          <cell r="O1763" t="str">
            <v>IN4810</v>
          </cell>
          <cell r="P1763" t="str">
            <v>Other</v>
          </cell>
          <cell r="Q1763" t="str">
            <v>IP4810</v>
          </cell>
          <cell r="R1763" t="str">
            <v>Other</v>
          </cell>
        </row>
        <row r="1764">
          <cell r="A1764">
            <v>745100</v>
          </cell>
          <cell r="B1764" t="str">
            <v>Early Retirement Payments</v>
          </cell>
          <cell r="C1764" t="str">
            <v>IA9999</v>
          </cell>
          <cell r="D1764" t="str">
            <v>Trial Balance</v>
          </cell>
          <cell r="E1764" t="str">
            <v>IC1000</v>
          </cell>
          <cell r="F1764" t="str">
            <v>SOCI - Total Income and Expenditure</v>
          </cell>
          <cell r="G1764" t="str">
            <v>IE3000</v>
          </cell>
          <cell r="H1764" t="str">
            <v>Expenditure</v>
          </cell>
          <cell r="I1764" t="str">
            <v>IG4000</v>
          </cell>
          <cell r="J1764" t="str">
            <v>Operating Expenses Excluding Employee Expenses</v>
          </cell>
          <cell r="K1764" t="str">
            <v>IJ4000</v>
          </cell>
          <cell r="L1764" t="str">
            <v>Operating Expenses Excluding Employee Expenses</v>
          </cell>
          <cell r="M1764" t="str">
            <v>IL4810</v>
          </cell>
          <cell r="N1764" t="str">
            <v>Other</v>
          </cell>
          <cell r="O1764" t="str">
            <v>IN4810</v>
          </cell>
          <cell r="P1764" t="str">
            <v>Other</v>
          </cell>
          <cell r="Q1764" t="str">
            <v>IP4810</v>
          </cell>
          <cell r="R1764" t="str">
            <v>Other</v>
          </cell>
        </row>
        <row r="1765">
          <cell r="A1765">
            <v>745200</v>
          </cell>
          <cell r="B1765" t="str">
            <v>Lump Sum Payments</v>
          </cell>
          <cell r="C1765" t="str">
            <v>IA9999</v>
          </cell>
          <cell r="D1765" t="str">
            <v>Trial Balance</v>
          </cell>
          <cell r="E1765" t="str">
            <v>IC1000</v>
          </cell>
          <cell r="F1765" t="str">
            <v>SOCI - Total Income and Expenditure</v>
          </cell>
          <cell r="G1765" t="str">
            <v>IE3000</v>
          </cell>
          <cell r="H1765" t="str">
            <v>Expenditure</v>
          </cell>
          <cell r="I1765" t="str">
            <v>IG4000</v>
          </cell>
          <cell r="J1765" t="str">
            <v>Operating Expenses Excluding Employee Expenses</v>
          </cell>
          <cell r="K1765" t="str">
            <v>IJ4000</v>
          </cell>
          <cell r="L1765" t="str">
            <v>Operating Expenses Excluding Employee Expenses</v>
          </cell>
          <cell r="M1765" t="str">
            <v>IL4810</v>
          </cell>
          <cell r="N1765" t="str">
            <v>Other</v>
          </cell>
          <cell r="O1765" t="str">
            <v>IN4810</v>
          </cell>
          <cell r="P1765" t="str">
            <v>Other</v>
          </cell>
          <cell r="Q1765" t="str">
            <v>IP4810</v>
          </cell>
          <cell r="R1765" t="str">
            <v>Other</v>
          </cell>
        </row>
        <row r="1766">
          <cell r="A1766">
            <v>745300</v>
          </cell>
          <cell r="B1766" t="str">
            <v>Payments In Lieu Of Notice</v>
          </cell>
          <cell r="C1766" t="str">
            <v>IA9999</v>
          </cell>
          <cell r="D1766" t="str">
            <v>Trial Balance</v>
          </cell>
          <cell r="E1766" t="str">
            <v>IC1000</v>
          </cell>
          <cell r="F1766" t="str">
            <v>SOCI - Total Income and Expenditure</v>
          </cell>
          <cell r="G1766" t="str">
            <v>IE3000</v>
          </cell>
          <cell r="H1766" t="str">
            <v>Expenditure</v>
          </cell>
          <cell r="I1766" t="str">
            <v>IG4000</v>
          </cell>
          <cell r="J1766" t="str">
            <v>Operating Expenses Excluding Employee Expenses</v>
          </cell>
          <cell r="K1766" t="str">
            <v>IJ4000</v>
          </cell>
          <cell r="L1766" t="str">
            <v>Operating Expenses Excluding Employee Expenses</v>
          </cell>
          <cell r="M1766" t="str">
            <v>IL4810</v>
          </cell>
          <cell r="N1766" t="str">
            <v>Other</v>
          </cell>
          <cell r="O1766" t="str">
            <v>IN4810</v>
          </cell>
          <cell r="P1766" t="str">
            <v>Other</v>
          </cell>
          <cell r="Q1766" t="str">
            <v>IP4810</v>
          </cell>
          <cell r="R1766" t="str">
            <v>Other</v>
          </cell>
        </row>
        <row r="1767">
          <cell r="A1767">
            <v>746000</v>
          </cell>
          <cell r="B1767" t="str">
            <v>General Losses And Special Payments</v>
          </cell>
          <cell r="C1767" t="str">
            <v>IA9999</v>
          </cell>
          <cell r="D1767" t="str">
            <v>Trial Balance</v>
          </cell>
          <cell r="E1767" t="str">
            <v>IC1000</v>
          </cell>
          <cell r="F1767" t="str">
            <v>SOCI - Total Income and Expenditure</v>
          </cell>
          <cell r="G1767" t="str">
            <v>IE3000</v>
          </cell>
          <cell r="H1767" t="str">
            <v>Expenditure</v>
          </cell>
          <cell r="I1767" t="str">
            <v>IG4000</v>
          </cell>
          <cell r="J1767" t="str">
            <v>Operating Expenses Excluding Employee Expenses</v>
          </cell>
          <cell r="K1767" t="str">
            <v>IJ4000</v>
          </cell>
          <cell r="L1767" t="str">
            <v>Operating Expenses Excluding Employee Expenses</v>
          </cell>
          <cell r="M1767" t="str">
            <v>IL4810</v>
          </cell>
          <cell r="N1767" t="str">
            <v>Other</v>
          </cell>
          <cell r="O1767" t="str">
            <v>IN4810</v>
          </cell>
          <cell r="P1767" t="str">
            <v>Other</v>
          </cell>
          <cell r="Q1767" t="str">
            <v>IP4810</v>
          </cell>
          <cell r="R1767" t="str">
            <v>Other</v>
          </cell>
        </row>
        <row r="1768">
          <cell r="A1768">
            <v>746100</v>
          </cell>
          <cell r="B1768" t="str">
            <v>Clinical Negligence</v>
          </cell>
          <cell r="C1768" t="str">
            <v>IA9999</v>
          </cell>
          <cell r="D1768" t="str">
            <v>Trial Balance</v>
          </cell>
          <cell r="E1768" t="str">
            <v>IC1000</v>
          </cell>
          <cell r="F1768" t="str">
            <v>SOCI - Total Income and Expenditure</v>
          </cell>
          <cell r="G1768" t="str">
            <v>IE3000</v>
          </cell>
          <cell r="H1768" t="str">
            <v>Expenditure</v>
          </cell>
          <cell r="I1768" t="str">
            <v>IG4000</v>
          </cell>
          <cell r="J1768" t="str">
            <v>Operating Expenses Excluding Employee Expenses</v>
          </cell>
          <cell r="K1768" t="str">
            <v>IJ4000</v>
          </cell>
          <cell r="L1768" t="str">
            <v>Operating Expenses Excluding Employee Expenses</v>
          </cell>
          <cell r="M1768" t="str">
            <v>IL4540</v>
          </cell>
          <cell r="N1768" t="str">
            <v>Clinical Negligence</v>
          </cell>
          <cell r="O1768" t="str">
            <v>IN4540</v>
          </cell>
          <cell r="P1768" t="str">
            <v>Clinical Negligence</v>
          </cell>
          <cell r="Q1768" t="str">
            <v>IP4540</v>
          </cell>
          <cell r="R1768" t="str">
            <v>Clinical Negligence</v>
          </cell>
        </row>
        <row r="1769">
          <cell r="A1769">
            <v>746200</v>
          </cell>
          <cell r="B1769" t="str">
            <v>Personal Injury</v>
          </cell>
          <cell r="C1769" t="str">
            <v>IA9999</v>
          </cell>
          <cell r="D1769" t="str">
            <v>Trial Balance</v>
          </cell>
          <cell r="E1769" t="str">
            <v>IC1000</v>
          </cell>
          <cell r="F1769" t="str">
            <v>SOCI - Total Income and Expenditure</v>
          </cell>
          <cell r="G1769" t="str">
            <v>IE3000</v>
          </cell>
          <cell r="H1769" t="str">
            <v>Expenditure</v>
          </cell>
          <cell r="I1769" t="str">
            <v>IG4000</v>
          </cell>
          <cell r="J1769" t="str">
            <v>Operating Expenses Excluding Employee Expenses</v>
          </cell>
          <cell r="K1769" t="str">
            <v>IJ4000</v>
          </cell>
          <cell r="L1769" t="str">
            <v>Operating Expenses Excluding Employee Expenses</v>
          </cell>
          <cell r="M1769" t="str">
            <v>IL4810</v>
          </cell>
          <cell r="N1769" t="str">
            <v>Other</v>
          </cell>
          <cell r="O1769" t="str">
            <v>IN4810</v>
          </cell>
          <cell r="P1769" t="str">
            <v>Other</v>
          </cell>
          <cell r="Q1769" t="str">
            <v>IP4810</v>
          </cell>
          <cell r="R1769" t="str">
            <v>Other</v>
          </cell>
        </row>
        <row r="1770">
          <cell r="A1770">
            <v>746300</v>
          </cell>
          <cell r="B1770" t="str">
            <v>Comps Ex Gratia</v>
          </cell>
          <cell r="C1770" t="str">
            <v>IA9999</v>
          </cell>
          <cell r="D1770" t="str">
            <v>Trial Balance</v>
          </cell>
          <cell r="E1770" t="str">
            <v>IC1000</v>
          </cell>
          <cell r="F1770" t="str">
            <v>SOCI - Total Income and Expenditure</v>
          </cell>
          <cell r="G1770" t="str">
            <v>IE3000</v>
          </cell>
          <cell r="H1770" t="str">
            <v>Expenditure</v>
          </cell>
          <cell r="I1770" t="str">
            <v>IG4000</v>
          </cell>
          <cell r="J1770" t="str">
            <v>Operating Expenses Excluding Employee Expenses</v>
          </cell>
          <cell r="K1770" t="str">
            <v>IJ4000</v>
          </cell>
          <cell r="L1770" t="str">
            <v>Operating Expenses Excluding Employee Expenses</v>
          </cell>
          <cell r="M1770" t="str">
            <v>IL4810</v>
          </cell>
          <cell r="N1770" t="str">
            <v>Other</v>
          </cell>
          <cell r="O1770" t="str">
            <v>IN4810</v>
          </cell>
          <cell r="P1770" t="str">
            <v>Other</v>
          </cell>
          <cell r="Q1770" t="str">
            <v>IP4810</v>
          </cell>
          <cell r="R1770" t="str">
            <v>Other</v>
          </cell>
        </row>
        <row r="1771">
          <cell r="A1771">
            <v>746400</v>
          </cell>
          <cell r="B1771" t="str">
            <v>Movement in credit loss allowance: contract receivables/assets</v>
          </cell>
          <cell r="C1771" t="str">
            <v>IA9999</v>
          </cell>
          <cell r="D1771" t="str">
            <v>Trial Balance</v>
          </cell>
          <cell r="E1771" t="str">
            <v>IC1000</v>
          </cell>
          <cell r="F1771" t="str">
            <v>SOCI - Total Income and Expenditure</v>
          </cell>
          <cell r="G1771" t="str">
            <v>IE3000</v>
          </cell>
          <cell r="H1771" t="str">
            <v>Expenditure</v>
          </cell>
          <cell r="I1771" t="str">
            <v>IG4000</v>
          </cell>
          <cell r="J1771" t="str">
            <v>Operating Expenses Excluding Employee Expenses</v>
          </cell>
          <cell r="K1771" t="str">
            <v>IJ4000</v>
          </cell>
          <cell r="L1771" t="str">
            <v>Operating Expenses Excluding Employee Expenses</v>
          </cell>
          <cell r="M1771" t="str">
            <v>IL4480</v>
          </cell>
          <cell r="N1771" t="str">
            <v>Increase/(Decrease) In Impairment Of Receivables</v>
          </cell>
          <cell r="O1771" t="str">
            <v>IN4480</v>
          </cell>
          <cell r="P1771" t="str">
            <v>Increase/(Decrease) In Impairment Of Receivables</v>
          </cell>
          <cell r="Q1771" t="str">
            <v>IP4480</v>
          </cell>
          <cell r="R1771" t="str">
            <v>Increase/(Decrease) In Impairment Of Receivables</v>
          </cell>
        </row>
        <row r="1772">
          <cell r="A1772">
            <v>746410</v>
          </cell>
          <cell r="B1772" t="str">
            <v>Movement in credit loss allowance: finance lease receivables</v>
          </cell>
          <cell r="C1772" t="str">
            <v>IA9999</v>
          </cell>
          <cell r="D1772" t="str">
            <v>Trial Balance</v>
          </cell>
          <cell r="E1772" t="str">
            <v>IC1000</v>
          </cell>
          <cell r="F1772" t="str">
            <v>SOCI - Total Income and Expenditure</v>
          </cell>
          <cell r="G1772" t="str">
            <v>IE3000</v>
          </cell>
          <cell r="H1772" t="str">
            <v>Expenditure</v>
          </cell>
          <cell r="I1772" t="str">
            <v>IG4000</v>
          </cell>
          <cell r="J1772" t="str">
            <v>Operating Expenses Excluding Employee Expenses</v>
          </cell>
          <cell r="K1772" t="str">
            <v>IJ4000</v>
          </cell>
          <cell r="L1772" t="str">
            <v>Operating Expenses Excluding Employee Expenses</v>
          </cell>
          <cell r="M1772" t="str">
            <v>IL4480</v>
          </cell>
          <cell r="N1772" t="str">
            <v>Increase/(Decrease) In Impairment Of Receivables</v>
          </cell>
          <cell r="O1772" t="str">
            <v>IN4480</v>
          </cell>
          <cell r="P1772" t="str">
            <v>Increase/(Decrease) In Impairment Of Receivables</v>
          </cell>
          <cell r="Q1772" t="str">
            <v>IP4480</v>
          </cell>
          <cell r="R1772" t="str">
            <v>Increase/(Decrease) In Impairment Of Receivables</v>
          </cell>
        </row>
        <row r="1773">
          <cell r="A1773">
            <v>746420</v>
          </cell>
          <cell r="B1773" t="str">
            <v>Movement in credit loss allowance: all other receivables &amp; investments</v>
          </cell>
          <cell r="C1773" t="str">
            <v>IA9999</v>
          </cell>
          <cell r="D1773" t="str">
            <v>Trial Balance</v>
          </cell>
          <cell r="E1773" t="str">
            <v>IC1000</v>
          </cell>
          <cell r="F1773" t="str">
            <v>SOCI - Total Income and Expenditure</v>
          </cell>
          <cell r="G1773" t="str">
            <v>IE3000</v>
          </cell>
          <cell r="H1773" t="str">
            <v>Expenditure</v>
          </cell>
          <cell r="I1773" t="str">
            <v>IG4000</v>
          </cell>
          <cell r="J1773" t="str">
            <v>Operating Expenses Excluding Employee Expenses</v>
          </cell>
          <cell r="K1773" t="str">
            <v>IJ4000</v>
          </cell>
          <cell r="L1773" t="str">
            <v>Operating Expenses Excluding Employee Expenses</v>
          </cell>
          <cell r="M1773" t="str">
            <v>IL4480</v>
          </cell>
          <cell r="N1773" t="str">
            <v>Increase/(Decrease) In Impairment Of Receivables</v>
          </cell>
          <cell r="O1773" t="str">
            <v>IN4480</v>
          </cell>
          <cell r="P1773" t="str">
            <v>Increase/(Decrease) In Impairment Of Receivables</v>
          </cell>
          <cell r="Q1773" t="str">
            <v>IP4480</v>
          </cell>
          <cell r="R1773" t="str">
            <v>Increase/(Decrease) In Impairment Of Receivables</v>
          </cell>
        </row>
        <row r="1774">
          <cell r="A1774">
            <v>746500</v>
          </cell>
          <cell r="B1774" t="str">
            <v>Losses / Negligence Provisions</v>
          </cell>
          <cell r="C1774" t="str">
            <v>IA9999</v>
          </cell>
          <cell r="D1774" t="str">
            <v>Trial Balance</v>
          </cell>
          <cell r="E1774" t="str">
            <v>IC1000</v>
          </cell>
          <cell r="F1774" t="str">
            <v>SOCI - Total Income and Expenditure</v>
          </cell>
          <cell r="G1774" t="str">
            <v>IE3000</v>
          </cell>
          <cell r="H1774" t="str">
            <v>Expenditure</v>
          </cell>
          <cell r="I1774" t="str">
            <v>IG4000</v>
          </cell>
          <cell r="J1774" t="str">
            <v>Operating Expenses Excluding Employee Expenses</v>
          </cell>
          <cell r="K1774" t="str">
            <v>IJ4000</v>
          </cell>
          <cell r="L1774" t="str">
            <v>Operating Expenses Excluding Employee Expenses</v>
          </cell>
          <cell r="M1774" t="str">
            <v>IL4810</v>
          </cell>
          <cell r="N1774" t="str">
            <v>Other</v>
          </cell>
          <cell r="O1774" t="str">
            <v>IN4810</v>
          </cell>
          <cell r="P1774" t="str">
            <v>Other</v>
          </cell>
          <cell r="Q1774" t="str">
            <v>IP4810</v>
          </cell>
          <cell r="R1774" t="str">
            <v>Other</v>
          </cell>
        </row>
        <row r="1775">
          <cell r="A1775">
            <v>746600</v>
          </cell>
          <cell r="B1775" t="str">
            <v>Defence Costs</v>
          </cell>
          <cell r="C1775" t="str">
            <v>IA9999</v>
          </cell>
          <cell r="D1775" t="str">
            <v>Trial Balance</v>
          </cell>
          <cell r="E1775" t="str">
            <v>IC1000</v>
          </cell>
          <cell r="F1775" t="str">
            <v>SOCI - Total Income and Expenditure</v>
          </cell>
          <cell r="G1775" t="str">
            <v>IE3000</v>
          </cell>
          <cell r="H1775" t="str">
            <v>Expenditure</v>
          </cell>
          <cell r="I1775" t="str">
            <v>IG4000</v>
          </cell>
          <cell r="J1775" t="str">
            <v>Operating Expenses Excluding Employee Expenses</v>
          </cell>
          <cell r="K1775" t="str">
            <v>IJ4000</v>
          </cell>
          <cell r="L1775" t="str">
            <v>Operating Expenses Excluding Employee Expenses</v>
          </cell>
          <cell r="M1775" t="str">
            <v>IL4810</v>
          </cell>
          <cell r="N1775" t="str">
            <v>Other</v>
          </cell>
          <cell r="O1775" t="str">
            <v>IN4810</v>
          </cell>
          <cell r="P1775" t="str">
            <v>Other</v>
          </cell>
          <cell r="Q1775" t="str">
            <v>IP4810</v>
          </cell>
          <cell r="R1775" t="str">
            <v>Other</v>
          </cell>
        </row>
        <row r="1776">
          <cell r="A1776">
            <v>746700</v>
          </cell>
          <cell r="B1776" t="str">
            <v>Permanent Injury Benefits</v>
          </cell>
          <cell r="C1776" t="str">
            <v>IA9999</v>
          </cell>
          <cell r="D1776" t="str">
            <v>Trial Balance</v>
          </cell>
          <cell r="E1776" t="str">
            <v>IC1000</v>
          </cell>
          <cell r="F1776" t="str">
            <v>SOCI - Total Income and Expenditure</v>
          </cell>
          <cell r="G1776" t="str">
            <v>IE3000</v>
          </cell>
          <cell r="H1776" t="str">
            <v>Expenditure</v>
          </cell>
          <cell r="I1776" t="str">
            <v>IG4000</v>
          </cell>
          <cell r="J1776" t="str">
            <v>Operating Expenses Excluding Employee Expenses</v>
          </cell>
          <cell r="K1776" t="str">
            <v>IJ4000</v>
          </cell>
          <cell r="L1776" t="str">
            <v>Operating Expenses Excluding Employee Expenses</v>
          </cell>
          <cell r="M1776" t="str">
            <v>IL4810</v>
          </cell>
          <cell r="N1776" t="str">
            <v>Other</v>
          </cell>
          <cell r="O1776" t="str">
            <v>IN4810</v>
          </cell>
          <cell r="P1776" t="str">
            <v>Other</v>
          </cell>
          <cell r="Q1776" t="str">
            <v>IP4810</v>
          </cell>
          <cell r="R1776" t="str">
            <v>Other</v>
          </cell>
        </row>
        <row r="1777">
          <cell r="A1777">
            <v>746800</v>
          </cell>
          <cell r="B1777" t="str">
            <v>Loss of Stores</v>
          </cell>
          <cell r="C1777" t="str">
            <v>IA9999</v>
          </cell>
          <cell r="D1777" t="str">
            <v>Trial Balance</v>
          </cell>
          <cell r="E1777" t="str">
            <v>IC1000</v>
          </cell>
          <cell r="F1777" t="str">
            <v>SOCI - Total Income and Expenditure</v>
          </cell>
          <cell r="G1777" t="str">
            <v>IE3000</v>
          </cell>
          <cell r="H1777" t="str">
            <v>Expenditure</v>
          </cell>
          <cell r="I1777" t="str">
            <v>IG4000</v>
          </cell>
          <cell r="J1777" t="str">
            <v>Operating Expenses Excluding Employee Expenses</v>
          </cell>
          <cell r="K1777" t="str">
            <v>IJ4000</v>
          </cell>
          <cell r="L1777" t="str">
            <v>Operating Expenses Excluding Employee Expenses</v>
          </cell>
          <cell r="M1777" t="str">
            <v>IL4810</v>
          </cell>
          <cell r="N1777" t="str">
            <v>Other</v>
          </cell>
          <cell r="O1777" t="str">
            <v>IN4810</v>
          </cell>
          <cell r="P1777" t="str">
            <v>Other</v>
          </cell>
          <cell r="Q1777" t="str">
            <v>IP4810</v>
          </cell>
          <cell r="R1777" t="str">
            <v>Other</v>
          </cell>
        </row>
        <row r="1778">
          <cell r="A1778">
            <v>746900</v>
          </cell>
          <cell r="B1778" t="str">
            <v>Fruitless Payments</v>
          </cell>
          <cell r="C1778" t="str">
            <v>IA9999</v>
          </cell>
          <cell r="D1778" t="str">
            <v>Trial Balance</v>
          </cell>
          <cell r="E1778" t="str">
            <v>IC1000</v>
          </cell>
          <cell r="F1778" t="str">
            <v>SOCI - Total Income and Expenditure</v>
          </cell>
          <cell r="G1778" t="str">
            <v>IE3000</v>
          </cell>
          <cell r="H1778" t="str">
            <v>Expenditure</v>
          </cell>
          <cell r="I1778" t="str">
            <v>IG4000</v>
          </cell>
          <cell r="J1778" t="str">
            <v>Operating Expenses Excluding Employee Expenses</v>
          </cell>
          <cell r="K1778" t="str">
            <v>IJ4000</v>
          </cell>
          <cell r="L1778" t="str">
            <v>Operating Expenses Excluding Employee Expenses</v>
          </cell>
          <cell r="M1778" t="str">
            <v>IL4810</v>
          </cell>
          <cell r="N1778" t="str">
            <v>Other</v>
          </cell>
          <cell r="O1778" t="str">
            <v>IN4810</v>
          </cell>
          <cell r="P1778" t="str">
            <v>Other</v>
          </cell>
          <cell r="Q1778" t="str">
            <v>IP4810</v>
          </cell>
          <cell r="R1778" t="str">
            <v>Other</v>
          </cell>
        </row>
        <row r="1779">
          <cell r="A1779">
            <v>746950</v>
          </cell>
          <cell r="B1779" t="str">
            <v>Fines and Penalties</v>
          </cell>
          <cell r="C1779" t="str">
            <v>IA9999</v>
          </cell>
          <cell r="D1779" t="str">
            <v>Trial Balance</v>
          </cell>
          <cell r="E1779" t="str">
            <v>IC1000</v>
          </cell>
          <cell r="F1779" t="str">
            <v>SOCI - Total Income and Expenditure</v>
          </cell>
          <cell r="G1779" t="str">
            <v>IE3000</v>
          </cell>
          <cell r="H1779" t="str">
            <v>Expenditure</v>
          </cell>
          <cell r="I1779" t="str">
            <v>IG4000</v>
          </cell>
          <cell r="J1779" t="str">
            <v>Operating Expenses Excluding Employee Expenses</v>
          </cell>
          <cell r="K1779" t="str">
            <v>IJ4000</v>
          </cell>
          <cell r="L1779" t="str">
            <v>Operating Expenses Excluding Employee Expenses</v>
          </cell>
          <cell r="M1779" t="str">
            <v>IL4810</v>
          </cell>
          <cell r="N1779" t="str">
            <v>Other</v>
          </cell>
          <cell r="O1779" t="str">
            <v>IN4810</v>
          </cell>
          <cell r="P1779" t="str">
            <v>Other</v>
          </cell>
          <cell r="Q1779" t="str">
            <v>IP4810</v>
          </cell>
          <cell r="R1779" t="str">
            <v>Other</v>
          </cell>
        </row>
        <row r="1780">
          <cell r="A1780">
            <v>747000</v>
          </cell>
          <cell r="B1780" t="str">
            <v>Payroll Overpayments</v>
          </cell>
          <cell r="C1780" t="str">
            <v>IA9999</v>
          </cell>
          <cell r="D1780" t="str">
            <v>Trial Balance</v>
          </cell>
          <cell r="E1780" t="str">
            <v>IC1000</v>
          </cell>
          <cell r="F1780" t="str">
            <v>SOCI - Total Income and Expenditure</v>
          </cell>
          <cell r="G1780" t="str">
            <v>IE3000</v>
          </cell>
          <cell r="H1780" t="str">
            <v>Expenditure</v>
          </cell>
          <cell r="I1780" t="str">
            <v>IG4000</v>
          </cell>
          <cell r="J1780" t="str">
            <v>Operating Expenses Excluding Employee Expenses</v>
          </cell>
          <cell r="K1780" t="str">
            <v>IJ4000</v>
          </cell>
          <cell r="L1780" t="str">
            <v>Operating Expenses Excluding Employee Expenses</v>
          </cell>
          <cell r="M1780" t="str">
            <v>IL4810</v>
          </cell>
          <cell r="N1780" t="str">
            <v>Other</v>
          </cell>
          <cell r="O1780" t="str">
            <v>IN4810</v>
          </cell>
          <cell r="P1780" t="str">
            <v>Other</v>
          </cell>
          <cell r="Q1780" t="str">
            <v>IP4810</v>
          </cell>
          <cell r="R1780" t="str">
            <v>Other</v>
          </cell>
        </row>
        <row r="1781">
          <cell r="A1781">
            <v>748000</v>
          </cell>
          <cell r="B1781" t="str">
            <v>Other General Provisions</v>
          </cell>
          <cell r="C1781" t="str">
            <v>IA9999</v>
          </cell>
          <cell r="D1781" t="str">
            <v>Trial Balance</v>
          </cell>
          <cell r="E1781" t="str">
            <v>IC1000</v>
          </cell>
          <cell r="F1781" t="str">
            <v>SOCI - Total Income and Expenditure</v>
          </cell>
          <cell r="G1781" t="str">
            <v>IE3000</v>
          </cell>
          <cell r="H1781" t="str">
            <v>Expenditure</v>
          </cell>
          <cell r="I1781" t="str">
            <v>IG4000</v>
          </cell>
          <cell r="J1781" t="str">
            <v>Operating Expenses Excluding Employee Expenses</v>
          </cell>
          <cell r="K1781" t="str">
            <v>IJ4000</v>
          </cell>
          <cell r="L1781" t="str">
            <v>Operating Expenses Excluding Employee Expenses</v>
          </cell>
          <cell r="M1781" t="str">
            <v>IL4810</v>
          </cell>
          <cell r="N1781" t="str">
            <v>Other</v>
          </cell>
          <cell r="O1781" t="str">
            <v>IN4810</v>
          </cell>
          <cell r="P1781" t="str">
            <v>Other</v>
          </cell>
          <cell r="Q1781" t="str">
            <v>IP4810</v>
          </cell>
          <cell r="R1781" t="str">
            <v>Other</v>
          </cell>
        </row>
        <row r="1782">
          <cell r="A1782">
            <v>748100</v>
          </cell>
          <cell r="B1782" t="str">
            <v>Do not use - Endowment Contributions to Revenue</v>
          </cell>
          <cell r="C1782" t="str">
            <v>IA9999</v>
          </cell>
          <cell r="D1782" t="str">
            <v>Trial Balance</v>
          </cell>
          <cell r="E1782" t="str">
            <v>IC1000</v>
          </cell>
          <cell r="F1782" t="str">
            <v>SOCI - Total Income and Expenditure</v>
          </cell>
          <cell r="G1782" t="str">
            <v>IE3000</v>
          </cell>
          <cell r="H1782" t="str">
            <v>Expenditure</v>
          </cell>
          <cell r="I1782" t="str">
            <v>IG4000</v>
          </cell>
          <cell r="J1782" t="str">
            <v>Operating Expenses Excluding Employee Expenses</v>
          </cell>
          <cell r="K1782" t="str">
            <v>IJ4000</v>
          </cell>
          <cell r="L1782" t="str">
            <v>Operating Expenses Excluding Employee Expenses</v>
          </cell>
          <cell r="M1782" t="str">
            <v>IL4810</v>
          </cell>
          <cell r="N1782" t="str">
            <v>Other</v>
          </cell>
          <cell r="O1782" t="str">
            <v>IN4810</v>
          </cell>
          <cell r="P1782" t="str">
            <v>Other</v>
          </cell>
          <cell r="Q1782" t="str">
            <v>IP4810</v>
          </cell>
          <cell r="R1782" t="str">
            <v>Other</v>
          </cell>
        </row>
        <row r="1783">
          <cell r="A1783">
            <v>748200</v>
          </cell>
          <cell r="B1783" t="str">
            <v>Do not use - Donations</v>
          </cell>
          <cell r="C1783" t="str">
            <v>IA9999</v>
          </cell>
          <cell r="D1783" t="str">
            <v>Trial Balance</v>
          </cell>
          <cell r="E1783" t="str">
            <v>IC1000</v>
          </cell>
          <cell r="F1783" t="str">
            <v>SOCI - Total Income and Expenditure</v>
          </cell>
          <cell r="G1783" t="str">
            <v>IE3000</v>
          </cell>
          <cell r="H1783" t="str">
            <v>Expenditure</v>
          </cell>
          <cell r="I1783" t="str">
            <v>IG4000</v>
          </cell>
          <cell r="J1783" t="str">
            <v>Operating Expenses Excluding Employee Expenses</v>
          </cell>
          <cell r="K1783" t="str">
            <v>IJ4000</v>
          </cell>
          <cell r="L1783" t="str">
            <v>Operating Expenses Excluding Employee Expenses</v>
          </cell>
          <cell r="M1783" t="str">
            <v>IL4810</v>
          </cell>
          <cell r="N1783" t="str">
            <v>Other</v>
          </cell>
          <cell r="O1783" t="str">
            <v>IN4810</v>
          </cell>
          <cell r="P1783" t="str">
            <v>Other</v>
          </cell>
          <cell r="Q1783" t="str">
            <v>IP4810</v>
          </cell>
          <cell r="R1783" t="str">
            <v>Other</v>
          </cell>
        </row>
        <row r="1784">
          <cell r="A1784">
            <v>748300</v>
          </cell>
          <cell r="B1784" t="str">
            <v>Performing Rights</v>
          </cell>
          <cell r="C1784" t="str">
            <v>IA9999</v>
          </cell>
          <cell r="D1784" t="str">
            <v>Trial Balance</v>
          </cell>
          <cell r="E1784" t="str">
            <v>IC1000</v>
          </cell>
          <cell r="F1784" t="str">
            <v>SOCI - Total Income and Expenditure</v>
          </cell>
          <cell r="G1784" t="str">
            <v>IE3000</v>
          </cell>
          <cell r="H1784" t="str">
            <v>Expenditure</v>
          </cell>
          <cell r="I1784" t="str">
            <v>IG4000</v>
          </cell>
          <cell r="J1784" t="str">
            <v>Operating Expenses Excluding Employee Expenses</v>
          </cell>
          <cell r="K1784" t="str">
            <v>IJ4000</v>
          </cell>
          <cell r="L1784" t="str">
            <v>Operating Expenses Excluding Employee Expenses</v>
          </cell>
          <cell r="M1784" t="str">
            <v>IL4810</v>
          </cell>
          <cell r="N1784" t="str">
            <v>Other</v>
          </cell>
          <cell r="O1784" t="str">
            <v>IN4810</v>
          </cell>
          <cell r="P1784" t="str">
            <v>Other</v>
          </cell>
          <cell r="Q1784" t="str">
            <v>IP4810</v>
          </cell>
          <cell r="R1784" t="str">
            <v>Other</v>
          </cell>
        </row>
        <row r="1785">
          <cell r="A1785">
            <v>748400</v>
          </cell>
          <cell r="B1785" t="str">
            <v>Services From Local Authorities</v>
          </cell>
          <cell r="C1785" t="str">
            <v>IA9999</v>
          </cell>
          <cell r="D1785" t="str">
            <v>Trial Balance</v>
          </cell>
          <cell r="E1785" t="str">
            <v>IC1000</v>
          </cell>
          <cell r="F1785" t="str">
            <v>SOCI - Total Income and Expenditure</v>
          </cell>
          <cell r="G1785" t="str">
            <v>IE3000</v>
          </cell>
          <cell r="H1785" t="str">
            <v>Expenditure</v>
          </cell>
          <cell r="I1785" t="str">
            <v>IG4000</v>
          </cell>
          <cell r="J1785" t="str">
            <v>Operating Expenses Excluding Employee Expenses</v>
          </cell>
          <cell r="K1785" t="str">
            <v>IJ4000</v>
          </cell>
          <cell r="L1785" t="str">
            <v>Operating Expenses Excluding Employee Expenses</v>
          </cell>
          <cell r="M1785" t="str">
            <v>IL4810</v>
          </cell>
          <cell r="N1785" t="str">
            <v>Other</v>
          </cell>
          <cell r="O1785" t="str">
            <v>IN4810</v>
          </cell>
          <cell r="P1785" t="str">
            <v>Other</v>
          </cell>
          <cell r="Q1785" t="str">
            <v>IP4810</v>
          </cell>
          <cell r="R1785" t="str">
            <v>Other</v>
          </cell>
        </row>
        <row r="1786">
          <cell r="A1786">
            <v>748500</v>
          </cell>
          <cell r="B1786" t="str">
            <v>Photographic Materials</v>
          </cell>
          <cell r="C1786" t="str">
            <v>IA9999</v>
          </cell>
          <cell r="D1786" t="str">
            <v>Trial Balance</v>
          </cell>
          <cell r="E1786" t="str">
            <v>IC1000</v>
          </cell>
          <cell r="F1786" t="str">
            <v>SOCI - Total Income and Expenditure</v>
          </cell>
          <cell r="G1786" t="str">
            <v>IE3000</v>
          </cell>
          <cell r="H1786" t="str">
            <v>Expenditure</v>
          </cell>
          <cell r="I1786" t="str">
            <v>IG4000</v>
          </cell>
          <cell r="J1786" t="str">
            <v>Operating Expenses Excluding Employee Expenses</v>
          </cell>
          <cell r="K1786" t="str">
            <v>IJ4000</v>
          </cell>
          <cell r="L1786" t="str">
            <v>Operating Expenses Excluding Employee Expenses</v>
          </cell>
          <cell r="M1786" t="str">
            <v>IL4810</v>
          </cell>
          <cell r="N1786" t="str">
            <v>Other</v>
          </cell>
          <cell r="O1786" t="str">
            <v>IN4810</v>
          </cell>
          <cell r="P1786" t="str">
            <v>Other</v>
          </cell>
          <cell r="Q1786" t="str">
            <v>IP4810</v>
          </cell>
          <cell r="R1786" t="str">
            <v>Other</v>
          </cell>
        </row>
        <row r="1787">
          <cell r="A1787">
            <v>748600</v>
          </cell>
          <cell r="B1787" t="str">
            <v>National QC and Accreditation Fees</v>
          </cell>
          <cell r="C1787" t="str">
            <v>IA9999</v>
          </cell>
          <cell r="D1787" t="str">
            <v>Trial Balance</v>
          </cell>
          <cell r="E1787" t="str">
            <v>IC1000</v>
          </cell>
          <cell r="F1787" t="str">
            <v>SOCI - Total Income and Expenditure</v>
          </cell>
          <cell r="G1787" t="str">
            <v>IE3000</v>
          </cell>
          <cell r="H1787" t="str">
            <v>Expenditure</v>
          </cell>
          <cell r="I1787" t="str">
            <v>IG4000</v>
          </cell>
          <cell r="J1787" t="str">
            <v>Operating Expenses Excluding Employee Expenses</v>
          </cell>
          <cell r="K1787" t="str">
            <v>IJ4000</v>
          </cell>
          <cell r="L1787" t="str">
            <v>Operating Expenses Excluding Employee Expenses</v>
          </cell>
          <cell r="M1787" t="str">
            <v>IL4810</v>
          </cell>
          <cell r="N1787" t="str">
            <v>Other</v>
          </cell>
          <cell r="O1787" t="str">
            <v>IN4810</v>
          </cell>
          <cell r="P1787" t="str">
            <v>Other</v>
          </cell>
          <cell r="Q1787" t="str">
            <v>IP4810</v>
          </cell>
          <cell r="R1787" t="str">
            <v>Other</v>
          </cell>
        </row>
        <row r="1788">
          <cell r="A1788">
            <v>748610</v>
          </cell>
          <cell r="B1788" t="str">
            <v>CQC Fees and Subscriptions</v>
          </cell>
          <cell r="C1788" t="str">
            <v>IA9999</v>
          </cell>
          <cell r="D1788" t="str">
            <v>Trial Balance</v>
          </cell>
          <cell r="E1788" t="str">
            <v>IC1000</v>
          </cell>
          <cell r="F1788" t="str">
            <v>SOCI - Total Income and Expenditure</v>
          </cell>
          <cell r="G1788" t="str">
            <v>IE3000</v>
          </cell>
          <cell r="H1788" t="str">
            <v>Expenditure</v>
          </cell>
          <cell r="I1788" t="str">
            <v>IG4000</v>
          </cell>
          <cell r="J1788" t="str">
            <v>Operating Expenses Excluding Employee Expenses</v>
          </cell>
          <cell r="K1788" t="str">
            <v>IJ4000</v>
          </cell>
          <cell r="L1788" t="str">
            <v>Operating Expenses Excluding Employee Expenses</v>
          </cell>
          <cell r="M1788" t="str">
            <v>IL4810</v>
          </cell>
          <cell r="N1788" t="str">
            <v>Other</v>
          </cell>
          <cell r="O1788" t="str">
            <v>IN4810</v>
          </cell>
          <cell r="P1788" t="str">
            <v>Other</v>
          </cell>
          <cell r="Q1788" t="str">
            <v>IP4810</v>
          </cell>
          <cell r="R1788" t="str">
            <v>Other</v>
          </cell>
        </row>
        <row r="1789">
          <cell r="A1789">
            <v>748700</v>
          </cell>
          <cell r="B1789" t="str">
            <v>Miscellaneous Expenditure</v>
          </cell>
          <cell r="C1789" t="str">
            <v>IA9999</v>
          </cell>
          <cell r="D1789" t="str">
            <v>Trial Balance</v>
          </cell>
          <cell r="E1789" t="str">
            <v>IC1000</v>
          </cell>
          <cell r="F1789" t="str">
            <v>SOCI - Total Income and Expenditure</v>
          </cell>
          <cell r="G1789" t="str">
            <v>IE3000</v>
          </cell>
          <cell r="H1789" t="str">
            <v>Expenditure</v>
          </cell>
          <cell r="I1789" t="str">
            <v>IG4000</v>
          </cell>
          <cell r="J1789" t="str">
            <v>Operating Expenses Excluding Employee Expenses</v>
          </cell>
          <cell r="K1789" t="str">
            <v>IJ4000</v>
          </cell>
          <cell r="L1789" t="str">
            <v>Operating Expenses Excluding Employee Expenses</v>
          </cell>
          <cell r="M1789" t="str">
            <v>IL4810</v>
          </cell>
          <cell r="N1789" t="str">
            <v>Other</v>
          </cell>
          <cell r="O1789" t="str">
            <v>IN4810</v>
          </cell>
          <cell r="P1789" t="str">
            <v>Other</v>
          </cell>
          <cell r="Q1789" t="str">
            <v>IP4810</v>
          </cell>
          <cell r="R1789" t="str">
            <v>Other</v>
          </cell>
        </row>
        <row r="1790">
          <cell r="A1790">
            <v>748800</v>
          </cell>
          <cell r="B1790" t="str">
            <v>Patients Travel Exp / Allowances</v>
          </cell>
          <cell r="C1790" t="str">
            <v>IA9999</v>
          </cell>
          <cell r="D1790" t="str">
            <v>Trial Balance</v>
          </cell>
          <cell r="E1790" t="str">
            <v>IC1000</v>
          </cell>
          <cell r="F1790" t="str">
            <v>SOCI - Total Income and Expenditure</v>
          </cell>
          <cell r="G1790" t="str">
            <v>IE3000</v>
          </cell>
          <cell r="H1790" t="str">
            <v>Expenditure</v>
          </cell>
          <cell r="I1790" t="str">
            <v>IG4000</v>
          </cell>
          <cell r="J1790" t="str">
            <v>Operating Expenses Excluding Employee Expenses</v>
          </cell>
          <cell r="K1790" t="str">
            <v>IJ4000</v>
          </cell>
          <cell r="L1790" t="str">
            <v>Operating Expenses Excluding Employee Expenses</v>
          </cell>
          <cell r="M1790" t="str">
            <v>IL4360</v>
          </cell>
          <cell r="N1790" t="str">
            <v>Transport</v>
          </cell>
          <cell r="O1790" t="str">
            <v>IN4360</v>
          </cell>
          <cell r="P1790" t="str">
            <v>Transport</v>
          </cell>
          <cell r="Q1790" t="str">
            <v>IP4360</v>
          </cell>
          <cell r="R1790" t="str">
            <v>Transport</v>
          </cell>
        </row>
        <row r="1791">
          <cell r="A1791">
            <v>748900</v>
          </cell>
          <cell r="B1791" t="str">
            <v>Other Patients Expenses</v>
          </cell>
          <cell r="C1791" t="str">
            <v>IA9999</v>
          </cell>
          <cell r="D1791" t="str">
            <v>Trial Balance</v>
          </cell>
          <cell r="E1791" t="str">
            <v>IC1000</v>
          </cell>
          <cell r="F1791" t="str">
            <v>SOCI - Total Income and Expenditure</v>
          </cell>
          <cell r="G1791" t="str">
            <v>IE3000</v>
          </cell>
          <cell r="H1791" t="str">
            <v>Expenditure</v>
          </cell>
          <cell r="I1791" t="str">
            <v>IG4000</v>
          </cell>
          <cell r="J1791" t="str">
            <v>Operating Expenses Excluding Employee Expenses</v>
          </cell>
          <cell r="K1791" t="str">
            <v>IJ4000</v>
          </cell>
          <cell r="L1791" t="str">
            <v>Operating Expenses Excluding Employee Expenses</v>
          </cell>
          <cell r="M1791" t="str">
            <v>IL4810</v>
          </cell>
          <cell r="N1791" t="str">
            <v>Other</v>
          </cell>
          <cell r="O1791" t="str">
            <v>IN4810</v>
          </cell>
          <cell r="P1791" t="str">
            <v>Other</v>
          </cell>
          <cell r="Q1791" t="str">
            <v>IP4810</v>
          </cell>
          <cell r="R1791" t="str">
            <v>Other</v>
          </cell>
        </row>
        <row r="1792">
          <cell r="A1792">
            <v>748950</v>
          </cell>
          <cell r="B1792" t="str">
            <v>Donor Charges</v>
          </cell>
          <cell r="C1792" t="str">
            <v>IA9999</v>
          </cell>
          <cell r="D1792" t="str">
            <v>Trial Balance</v>
          </cell>
          <cell r="E1792" t="str">
            <v>IC1000</v>
          </cell>
          <cell r="F1792" t="str">
            <v>SOCI - Total Income and Expenditure</v>
          </cell>
          <cell r="G1792" t="str">
            <v>IE3000</v>
          </cell>
          <cell r="H1792" t="str">
            <v>Expenditure</v>
          </cell>
          <cell r="I1792" t="str">
            <v>IG4000</v>
          </cell>
          <cell r="J1792" t="str">
            <v>Operating Expenses Excluding Employee Expenses</v>
          </cell>
          <cell r="K1792" t="str">
            <v>IJ4000</v>
          </cell>
          <cell r="L1792" t="str">
            <v>Operating Expenses Excluding Employee Expenses</v>
          </cell>
          <cell r="M1792" t="str">
            <v>IL4810</v>
          </cell>
          <cell r="N1792" t="str">
            <v>Other</v>
          </cell>
          <cell r="O1792" t="str">
            <v>IN4810</v>
          </cell>
          <cell r="P1792" t="str">
            <v>Other</v>
          </cell>
          <cell r="Q1792" t="str">
            <v>IP4810</v>
          </cell>
          <cell r="R1792" t="str">
            <v>Other</v>
          </cell>
        </row>
        <row r="1793">
          <cell r="A1793">
            <v>749000</v>
          </cell>
          <cell r="B1793" t="str">
            <v>Staff Benefits Expenses</v>
          </cell>
          <cell r="C1793" t="str">
            <v>IA9999</v>
          </cell>
          <cell r="D1793" t="str">
            <v>Trial Balance</v>
          </cell>
          <cell r="E1793" t="str">
            <v>IC1000</v>
          </cell>
          <cell r="F1793" t="str">
            <v>SOCI - Total Income and Expenditure</v>
          </cell>
          <cell r="G1793" t="str">
            <v>IE3000</v>
          </cell>
          <cell r="H1793" t="str">
            <v>Expenditure</v>
          </cell>
          <cell r="I1793" t="str">
            <v>IG4000</v>
          </cell>
          <cell r="J1793" t="str">
            <v>Operating Expenses Excluding Employee Expenses</v>
          </cell>
          <cell r="K1793" t="str">
            <v>IJ4000</v>
          </cell>
          <cell r="L1793" t="str">
            <v>Operating Expenses Excluding Employee Expenses</v>
          </cell>
          <cell r="M1793" t="str">
            <v>IL4810</v>
          </cell>
          <cell r="N1793" t="str">
            <v>Other</v>
          </cell>
          <cell r="O1793" t="str">
            <v>IN4810</v>
          </cell>
          <cell r="P1793" t="str">
            <v>Other</v>
          </cell>
          <cell r="Q1793" t="str">
            <v>IP4810</v>
          </cell>
          <cell r="R1793" t="str">
            <v>Other</v>
          </cell>
        </row>
        <row r="1794">
          <cell r="A1794">
            <v>749100</v>
          </cell>
          <cell r="B1794" t="str">
            <v>Creche Expenses</v>
          </cell>
          <cell r="C1794" t="str">
            <v>IA9999</v>
          </cell>
          <cell r="D1794" t="str">
            <v>Trial Balance</v>
          </cell>
          <cell r="E1794" t="str">
            <v>IC1000</v>
          </cell>
          <cell r="F1794" t="str">
            <v>SOCI - Total Income and Expenditure</v>
          </cell>
          <cell r="G1794" t="str">
            <v>IE3000</v>
          </cell>
          <cell r="H1794" t="str">
            <v>Expenditure</v>
          </cell>
          <cell r="I1794" t="str">
            <v>IG4000</v>
          </cell>
          <cell r="J1794" t="str">
            <v>Operating Expenses Excluding Employee Expenses</v>
          </cell>
          <cell r="K1794" t="str">
            <v>IJ4000</v>
          </cell>
          <cell r="L1794" t="str">
            <v>Operating Expenses Excluding Employee Expenses</v>
          </cell>
          <cell r="M1794" t="str">
            <v>IL4810</v>
          </cell>
          <cell r="N1794" t="str">
            <v>Other</v>
          </cell>
          <cell r="O1794" t="str">
            <v>IN4810</v>
          </cell>
          <cell r="P1794" t="str">
            <v>Other</v>
          </cell>
          <cell r="Q1794" t="str">
            <v>IP4810</v>
          </cell>
          <cell r="R1794" t="str">
            <v>Other</v>
          </cell>
        </row>
        <row r="1795">
          <cell r="A1795">
            <v>749200</v>
          </cell>
          <cell r="B1795" t="str">
            <v>Funeral Expenses</v>
          </cell>
          <cell r="C1795" t="str">
            <v>IA9999</v>
          </cell>
          <cell r="D1795" t="str">
            <v>Trial Balance</v>
          </cell>
          <cell r="E1795" t="str">
            <v>IC1000</v>
          </cell>
          <cell r="F1795" t="str">
            <v>SOCI - Total Income and Expenditure</v>
          </cell>
          <cell r="G1795" t="str">
            <v>IE3000</v>
          </cell>
          <cell r="H1795" t="str">
            <v>Expenditure</v>
          </cell>
          <cell r="I1795" t="str">
            <v>IG4000</v>
          </cell>
          <cell r="J1795" t="str">
            <v>Operating Expenses Excluding Employee Expenses</v>
          </cell>
          <cell r="K1795" t="str">
            <v>IJ4000</v>
          </cell>
          <cell r="L1795" t="str">
            <v>Operating Expenses Excluding Employee Expenses</v>
          </cell>
          <cell r="M1795" t="str">
            <v>IL4810</v>
          </cell>
          <cell r="N1795" t="str">
            <v>Other</v>
          </cell>
          <cell r="O1795" t="str">
            <v>IN4810</v>
          </cell>
          <cell r="P1795" t="str">
            <v>Other</v>
          </cell>
          <cell r="Q1795" t="str">
            <v>IP4810</v>
          </cell>
          <cell r="R1795" t="str">
            <v>Other</v>
          </cell>
        </row>
        <row r="1796">
          <cell r="A1796">
            <v>749300</v>
          </cell>
          <cell r="B1796" t="str">
            <v>Petty Cash / Ward Purchasing Card Expenditure</v>
          </cell>
          <cell r="C1796" t="str">
            <v>IA9999</v>
          </cell>
          <cell r="D1796" t="str">
            <v>Trial Balance</v>
          </cell>
          <cell r="E1796" t="str">
            <v>IC1000</v>
          </cell>
          <cell r="F1796" t="str">
            <v>SOCI - Total Income and Expenditure</v>
          </cell>
          <cell r="G1796" t="str">
            <v>IE3000</v>
          </cell>
          <cell r="H1796" t="str">
            <v>Expenditure</v>
          </cell>
          <cell r="I1796" t="str">
            <v>IG4000</v>
          </cell>
          <cell r="J1796" t="str">
            <v>Operating Expenses Excluding Employee Expenses</v>
          </cell>
          <cell r="K1796" t="str">
            <v>IJ4000</v>
          </cell>
          <cell r="L1796" t="str">
            <v>Operating Expenses Excluding Employee Expenses</v>
          </cell>
          <cell r="M1796" t="str">
            <v>IL4810</v>
          </cell>
          <cell r="N1796" t="str">
            <v>Other</v>
          </cell>
          <cell r="O1796" t="str">
            <v>IN4810</v>
          </cell>
          <cell r="P1796" t="str">
            <v>Other</v>
          </cell>
          <cell r="Q1796" t="str">
            <v>IP4810</v>
          </cell>
          <cell r="R1796" t="str">
            <v>Other</v>
          </cell>
        </row>
        <row r="1797">
          <cell r="A1797">
            <v>750000</v>
          </cell>
          <cell r="B1797" t="str">
            <v>Non Healthcare Services From NHS Trusts</v>
          </cell>
          <cell r="C1797" t="str">
            <v>IA9999</v>
          </cell>
          <cell r="D1797" t="str">
            <v>Trial Balance</v>
          </cell>
          <cell r="E1797" t="str">
            <v>IC1000</v>
          </cell>
          <cell r="F1797" t="str">
            <v>SOCI - Total Income and Expenditure</v>
          </cell>
          <cell r="G1797" t="str">
            <v>IE3000</v>
          </cell>
          <cell r="H1797" t="str">
            <v>Expenditure</v>
          </cell>
          <cell r="I1797" t="str">
            <v>IG4000</v>
          </cell>
          <cell r="J1797" t="str">
            <v>Operating Expenses Excluding Employee Expenses</v>
          </cell>
          <cell r="K1797" t="str">
            <v>IJ4000</v>
          </cell>
          <cell r="L1797" t="str">
            <v>Operating Expenses Excluding Employee Expenses</v>
          </cell>
          <cell r="M1797" t="str">
            <v>IL4810</v>
          </cell>
          <cell r="N1797" t="str">
            <v>Other</v>
          </cell>
          <cell r="O1797" t="str">
            <v>IN4810</v>
          </cell>
          <cell r="P1797" t="str">
            <v>Other</v>
          </cell>
          <cell r="Q1797" t="str">
            <v>IP4810</v>
          </cell>
          <cell r="R1797" t="str">
            <v>Other</v>
          </cell>
        </row>
        <row r="1798">
          <cell r="A1798">
            <v>751000</v>
          </cell>
          <cell r="B1798" t="str">
            <v>Non Healthcare Services from ICBs</v>
          </cell>
          <cell r="C1798" t="str">
            <v>IA9999</v>
          </cell>
          <cell r="D1798" t="str">
            <v>Trial Balance</v>
          </cell>
          <cell r="E1798" t="str">
            <v>IC1000</v>
          </cell>
          <cell r="F1798" t="str">
            <v>SOCI - Total Income and Expenditure</v>
          </cell>
          <cell r="G1798" t="str">
            <v>IE3000</v>
          </cell>
          <cell r="H1798" t="str">
            <v>Expenditure</v>
          </cell>
          <cell r="I1798" t="str">
            <v>IG4000</v>
          </cell>
          <cell r="J1798" t="str">
            <v>Operating Expenses Excluding Employee Expenses</v>
          </cell>
          <cell r="K1798" t="str">
            <v>IJ4000</v>
          </cell>
          <cell r="L1798" t="str">
            <v>Operating Expenses Excluding Employee Expenses</v>
          </cell>
          <cell r="M1798" t="str">
            <v>IL4810</v>
          </cell>
          <cell r="N1798" t="str">
            <v>Other</v>
          </cell>
          <cell r="O1798" t="str">
            <v>IN4810</v>
          </cell>
          <cell r="P1798" t="str">
            <v>Other</v>
          </cell>
          <cell r="Q1798" t="str">
            <v>IP4810</v>
          </cell>
          <cell r="R1798" t="str">
            <v>Other</v>
          </cell>
        </row>
        <row r="1799">
          <cell r="A1799">
            <v>752000</v>
          </cell>
          <cell r="B1799" t="str">
            <v>Non Healthcare Services From CCGs</v>
          </cell>
          <cell r="C1799" t="str">
            <v>IA9999</v>
          </cell>
          <cell r="D1799" t="str">
            <v>Trial Balance</v>
          </cell>
          <cell r="E1799" t="str">
            <v>IC1000</v>
          </cell>
          <cell r="F1799" t="str">
            <v>SOCI - Total Income and Expenditure</v>
          </cell>
          <cell r="G1799" t="str">
            <v>IE3000</v>
          </cell>
          <cell r="H1799" t="str">
            <v>Expenditure</v>
          </cell>
          <cell r="I1799" t="str">
            <v>IG4000</v>
          </cell>
          <cell r="J1799" t="str">
            <v>Operating Expenses Excluding Employee Expenses</v>
          </cell>
          <cell r="K1799" t="str">
            <v>IJ4000</v>
          </cell>
          <cell r="L1799" t="str">
            <v>Operating Expenses Excluding Employee Expenses</v>
          </cell>
          <cell r="M1799" t="str">
            <v>IL4810</v>
          </cell>
          <cell r="N1799" t="str">
            <v>Other</v>
          </cell>
          <cell r="O1799" t="str">
            <v>IN4810</v>
          </cell>
          <cell r="P1799" t="str">
            <v>Other</v>
          </cell>
          <cell r="Q1799" t="str">
            <v>IP4810</v>
          </cell>
          <cell r="R1799" t="str">
            <v>Other</v>
          </cell>
        </row>
        <row r="1800">
          <cell r="A1800">
            <v>755000</v>
          </cell>
          <cell r="B1800" t="str">
            <v>Do not use - Non Healthcare Services From PCTS</v>
          </cell>
          <cell r="C1800" t="str">
            <v>IA9999</v>
          </cell>
          <cell r="D1800" t="str">
            <v>Trial Balance</v>
          </cell>
          <cell r="E1800" t="str">
            <v>IC1000</v>
          </cell>
          <cell r="F1800" t="str">
            <v>SOCI - Total Income and Expenditure</v>
          </cell>
          <cell r="G1800" t="str">
            <v>IE3000</v>
          </cell>
          <cell r="H1800" t="str">
            <v>Expenditure</v>
          </cell>
          <cell r="I1800" t="str">
            <v>IG5900</v>
          </cell>
          <cell r="J1800" t="str">
            <v>Obsolete Subjective Codes (since Dec-16)</v>
          </cell>
          <cell r="K1800" t="str">
            <v>IJ5900</v>
          </cell>
          <cell r="L1800" t="str">
            <v>Obsolete Subjective Codes (since Dec-16)</v>
          </cell>
          <cell r="M1800" t="str">
            <v>IL5900</v>
          </cell>
          <cell r="N1800" t="str">
            <v>Obsolete Subjective Codes (since Dec-16)</v>
          </cell>
          <cell r="O1800" t="str">
            <v>IN5900</v>
          </cell>
          <cell r="P1800" t="str">
            <v>Obsolete Subjective Codes (since Dec-16)</v>
          </cell>
          <cell r="Q1800" t="str">
            <v>IP5900</v>
          </cell>
          <cell r="R1800" t="str">
            <v>Obsolete Subjective Codes (since Dec-16)</v>
          </cell>
        </row>
        <row r="1801">
          <cell r="A1801">
            <v>758000</v>
          </cell>
          <cell r="B1801" t="str">
            <v>Non Healthcare Services From Foundation Trusts</v>
          </cell>
          <cell r="C1801" t="str">
            <v>IA9999</v>
          </cell>
          <cell r="D1801" t="str">
            <v>Trial Balance</v>
          </cell>
          <cell r="E1801" t="str">
            <v>IC1000</v>
          </cell>
          <cell r="F1801" t="str">
            <v>SOCI - Total Income and Expenditure</v>
          </cell>
          <cell r="G1801" t="str">
            <v>IE3000</v>
          </cell>
          <cell r="H1801" t="str">
            <v>Expenditure</v>
          </cell>
          <cell r="I1801" t="str">
            <v>IG4000</v>
          </cell>
          <cell r="J1801" t="str">
            <v>Operating Expenses Excluding Employee Expenses</v>
          </cell>
          <cell r="K1801" t="str">
            <v>IJ4000</v>
          </cell>
          <cell r="L1801" t="str">
            <v>Operating Expenses Excluding Employee Expenses</v>
          </cell>
          <cell r="M1801" t="str">
            <v>IL4810</v>
          </cell>
          <cell r="N1801" t="str">
            <v>Other</v>
          </cell>
          <cell r="O1801" t="str">
            <v>IN4810</v>
          </cell>
          <cell r="P1801" t="str">
            <v>Other</v>
          </cell>
          <cell r="Q1801" t="str">
            <v>IP4810</v>
          </cell>
          <cell r="R1801" t="str">
            <v>Other</v>
          </cell>
        </row>
        <row r="1802">
          <cell r="A1802">
            <v>760000</v>
          </cell>
          <cell r="B1802" t="str">
            <v>Non Healthcare Services From NHS England</v>
          </cell>
          <cell r="C1802" t="str">
            <v>IA9999</v>
          </cell>
          <cell r="D1802" t="str">
            <v>Trial Balance</v>
          </cell>
          <cell r="E1802" t="str">
            <v>IC1000</v>
          </cell>
          <cell r="F1802" t="str">
            <v>SOCI - Total Income and Expenditure</v>
          </cell>
          <cell r="G1802" t="str">
            <v>IE3000</v>
          </cell>
          <cell r="H1802" t="str">
            <v>Expenditure</v>
          </cell>
          <cell r="I1802" t="str">
            <v>IG4000</v>
          </cell>
          <cell r="J1802" t="str">
            <v>Operating Expenses Excluding Employee Expenses</v>
          </cell>
          <cell r="K1802" t="str">
            <v>IJ4000</v>
          </cell>
          <cell r="L1802" t="str">
            <v>Operating Expenses Excluding Employee Expenses</v>
          </cell>
          <cell r="M1802" t="str">
            <v>IL4810</v>
          </cell>
          <cell r="N1802" t="str">
            <v>Other</v>
          </cell>
          <cell r="O1802" t="str">
            <v>IN4810</v>
          </cell>
          <cell r="P1802" t="str">
            <v>Other</v>
          </cell>
          <cell r="Q1802" t="str">
            <v>IP4810</v>
          </cell>
          <cell r="R1802" t="str">
            <v>Other</v>
          </cell>
        </row>
        <row r="1803">
          <cell r="A1803">
            <v>761000</v>
          </cell>
          <cell r="B1803" t="str">
            <v>Non Healthcare Services From NHS Property Services</v>
          </cell>
          <cell r="C1803" t="str">
            <v>IA9999</v>
          </cell>
          <cell r="D1803" t="str">
            <v>Trial Balance</v>
          </cell>
          <cell r="E1803" t="str">
            <v>IC1000</v>
          </cell>
          <cell r="F1803" t="str">
            <v>SOCI - Total Income and Expenditure</v>
          </cell>
          <cell r="G1803" t="str">
            <v>IE3000</v>
          </cell>
          <cell r="H1803" t="str">
            <v>Expenditure</v>
          </cell>
          <cell r="I1803" t="str">
            <v>IG4000</v>
          </cell>
          <cell r="J1803" t="str">
            <v>Operating Expenses Excluding Employee Expenses</v>
          </cell>
          <cell r="K1803" t="str">
            <v>IJ4000</v>
          </cell>
          <cell r="L1803" t="str">
            <v>Operating Expenses Excluding Employee Expenses</v>
          </cell>
          <cell r="M1803" t="str">
            <v>IL4810</v>
          </cell>
          <cell r="N1803" t="str">
            <v>Other</v>
          </cell>
          <cell r="O1803" t="str">
            <v>IN4810</v>
          </cell>
          <cell r="P1803" t="str">
            <v>Other</v>
          </cell>
          <cell r="Q1803" t="str">
            <v>IP4810</v>
          </cell>
          <cell r="R1803" t="str">
            <v>Other</v>
          </cell>
        </row>
        <row r="1804">
          <cell r="A1804">
            <v>765000</v>
          </cell>
          <cell r="B1804" t="str">
            <v>Non Healthcare Services From Other NHS Bodies</v>
          </cell>
          <cell r="C1804" t="str">
            <v>IA9999</v>
          </cell>
          <cell r="D1804" t="str">
            <v>Trial Balance</v>
          </cell>
          <cell r="E1804" t="str">
            <v>IC1000</v>
          </cell>
          <cell r="F1804" t="str">
            <v>SOCI - Total Income and Expenditure</v>
          </cell>
          <cell r="G1804" t="str">
            <v>IE3000</v>
          </cell>
          <cell r="H1804" t="str">
            <v>Expenditure</v>
          </cell>
          <cell r="I1804" t="str">
            <v>IG4000</v>
          </cell>
          <cell r="J1804" t="str">
            <v>Operating Expenses Excluding Employee Expenses</v>
          </cell>
          <cell r="K1804" t="str">
            <v>IJ4000</v>
          </cell>
          <cell r="L1804" t="str">
            <v>Operating Expenses Excluding Employee Expenses</v>
          </cell>
          <cell r="M1804" t="str">
            <v>IL4810</v>
          </cell>
          <cell r="N1804" t="str">
            <v>Other</v>
          </cell>
          <cell r="O1804" t="str">
            <v>IN4810</v>
          </cell>
          <cell r="P1804" t="str">
            <v>Other</v>
          </cell>
          <cell r="Q1804" t="str">
            <v>IP4810</v>
          </cell>
          <cell r="R1804" t="str">
            <v>Other</v>
          </cell>
        </row>
        <row r="1805">
          <cell r="A1805">
            <v>770000</v>
          </cell>
          <cell r="B1805" t="str">
            <v>(Internal) Recharge : Received</v>
          </cell>
          <cell r="C1805" t="str">
            <v>IA9999</v>
          </cell>
          <cell r="D1805" t="str">
            <v>Trial Balance</v>
          </cell>
          <cell r="E1805" t="str">
            <v>IC1000</v>
          </cell>
          <cell r="F1805" t="str">
            <v>SOCI - Total Income and Expenditure</v>
          </cell>
          <cell r="G1805" t="str">
            <v>IE3000</v>
          </cell>
          <cell r="H1805" t="str">
            <v>Expenditure</v>
          </cell>
          <cell r="I1805" t="str">
            <v>IG4000</v>
          </cell>
          <cell r="J1805" t="str">
            <v>Operating Expenses Excluding Employee Expenses</v>
          </cell>
          <cell r="K1805" t="str">
            <v>IJ4000</v>
          </cell>
          <cell r="L1805" t="str">
            <v>Operating Expenses Excluding Employee Expenses</v>
          </cell>
          <cell r="M1805" t="str">
            <v>IL4810</v>
          </cell>
          <cell r="N1805" t="str">
            <v>Other</v>
          </cell>
          <cell r="O1805" t="str">
            <v>IN4810</v>
          </cell>
          <cell r="P1805" t="str">
            <v>Other</v>
          </cell>
          <cell r="Q1805" t="str">
            <v>IP4810</v>
          </cell>
          <cell r="R1805" t="str">
            <v>Other</v>
          </cell>
        </row>
        <row r="1806">
          <cell r="A1806">
            <v>771000</v>
          </cell>
          <cell r="B1806" t="str">
            <v>Non Pay (Internal) Recharge : Received</v>
          </cell>
          <cell r="C1806" t="str">
            <v>IA9999</v>
          </cell>
          <cell r="D1806" t="str">
            <v>Trial Balance</v>
          </cell>
          <cell r="E1806" t="str">
            <v>IC1000</v>
          </cell>
          <cell r="F1806" t="str">
            <v>SOCI - Total Income and Expenditure</v>
          </cell>
          <cell r="G1806" t="str">
            <v>IE3000</v>
          </cell>
          <cell r="H1806" t="str">
            <v>Expenditure</v>
          </cell>
          <cell r="I1806" t="str">
            <v>IG4000</v>
          </cell>
          <cell r="J1806" t="str">
            <v>Operating Expenses Excluding Employee Expenses</v>
          </cell>
          <cell r="K1806" t="str">
            <v>IJ4000</v>
          </cell>
          <cell r="L1806" t="str">
            <v>Operating Expenses Excluding Employee Expenses</v>
          </cell>
          <cell r="M1806" t="str">
            <v>IL4810</v>
          </cell>
          <cell r="N1806" t="str">
            <v>Other</v>
          </cell>
          <cell r="O1806" t="str">
            <v>IN4810</v>
          </cell>
          <cell r="P1806" t="str">
            <v>Other</v>
          </cell>
          <cell r="Q1806" t="str">
            <v>IP4810</v>
          </cell>
          <cell r="R1806" t="str">
            <v>Other</v>
          </cell>
        </row>
        <row r="1807">
          <cell r="A1807">
            <v>780000</v>
          </cell>
          <cell r="B1807" t="str">
            <v>(Internal) Recharge : Provided</v>
          </cell>
          <cell r="C1807" t="str">
            <v>IA9999</v>
          </cell>
          <cell r="D1807" t="str">
            <v>Trial Balance</v>
          </cell>
          <cell r="E1807" t="str">
            <v>IC1000</v>
          </cell>
          <cell r="F1807" t="str">
            <v>SOCI - Total Income and Expenditure</v>
          </cell>
          <cell r="G1807" t="str">
            <v>IE3000</v>
          </cell>
          <cell r="H1807" t="str">
            <v>Expenditure</v>
          </cell>
          <cell r="I1807" t="str">
            <v>IG4000</v>
          </cell>
          <cell r="J1807" t="str">
            <v>Operating Expenses Excluding Employee Expenses</v>
          </cell>
          <cell r="K1807" t="str">
            <v>IJ4000</v>
          </cell>
          <cell r="L1807" t="str">
            <v>Operating Expenses Excluding Employee Expenses</v>
          </cell>
          <cell r="M1807" t="str">
            <v>IL4810</v>
          </cell>
          <cell r="N1807" t="str">
            <v>Other</v>
          </cell>
          <cell r="O1807" t="str">
            <v>IN4810</v>
          </cell>
          <cell r="P1807" t="str">
            <v>Other</v>
          </cell>
          <cell r="Q1807" t="str">
            <v>IP4810</v>
          </cell>
          <cell r="R1807" t="str">
            <v>Other</v>
          </cell>
        </row>
        <row r="1808">
          <cell r="A1808">
            <v>781000</v>
          </cell>
          <cell r="B1808" t="str">
            <v>Non Pay (Internal) Recharge : Provided</v>
          </cell>
          <cell r="C1808" t="str">
            <v>IA9999</v>
          </cell>
          <cell r="D1808" t="str">
            <v>Trial Balance</v>
          </cell>
          <cell r="E1808" t="str">
            <v>IC1000</v>
          </cell>
          <cell r="F1808" t="str">
            <v>SOCI - Total Income and Expenditure</v>
          </cell>
          <cell r="G1808" t="str">
            <v>IE3000</v>
          </cell>
          <cell r="H1808" t="str">
            <v>Expenditure</v>
          </cell>
          <cell r="I1808" t="str">
            <v>IG4000</v>
          </cell>
          <cell r="J1808" t="str">
            <v>Operating Expenses Excluding Employee Expenses</v>
          </cell>
          <cell r="K1808" t="str">
            <v>IJ4000</v>
          </cell>
          <cell r="L1808" t="str">
            <v>Operating Expenses Excluding Employee Expenses</v>
          </cell>
          <cell r="M1808" t="str">
            <v>IL4810</v>
          </cell>
          <cell r="N1808" t="str">
            <v>Other</v>
          </cell>
          <cell r="O1808" t="str">
            <v>IN4810</v>
          </cell>
          <cell r="P1808" t="str">
            <v>Other</v>
          </cell>
          <cell r="Q1808" t="str">
            <v>IP4810</v>
          </cell>
          <cell r="R1808" t="str">
            <v>Other</v>
          </cell>
        </row>
        <row r="1809">
          <cell r="A1809">
            <v>782000</v>
          </cell>
          <cell r="B1809" t="str">
            <v>SLR Non Pay Recharge : Received</v>
          </cell>
          <cell r="C1809" t="str">
            <v>IA9999</v>
          </cell>
          <cell r="D1809" t="str">
            <v>Trial Balance</v>
          </cell>
          <cell r="E1809" t="str">
            <v>IC1000</v>
          </cell>
          <cell r="F1809" t="str">
            <v>SOCI - Total Income and Expenditure</v>
          </cell>
          <cell r="G1809" t="str">
            <v>IE3000</v>
          </cell>
          <cell r="H1809" t="str">
            <v>Expenditure</v>
          </cell>
          <cell r="I1809" t="str">
            <v>IG4000</v>
          </cell>
          <cell r="J1809" t="str">
            <v>Operating Expenses Excluding Employee Expenses</v>
          </cell>
          <cell r="K1809" t="str">
            <v>IJ4000</v>
          </cell>
          <cell r="L1809" t="str">
            <v>Operating Expenses Excluding Employee Expenses</v>
          </cell>
          <cell r="M1809" t="str">
            <v>IL4810</v>
          </cell>
          <cell r="N1809" t="str">
            <v>Other</v>
          </cell>
          <cell r="O1809" t="str">
            <v>IN4810</v>
          </cell>
          <cell r="P1809" t="str">
            <v>Other</v>
          </cell>
          <cell r="Q1809" t="str">
            <v>IP4810</v>
          </cell>
          <cell r="R1809" t="str">
            <v>Other</v>
          </cell>
        </row>
        <row r="1810">
          <cell r="A1810">
            <v>783000</v>
          </cell>
          <cell r="B1810" t="str">
            <v>SLR Non Pay Recharge : Provided</v>
          </cell>
          <cell r="C1810" t="str">
            <v>IA9999</v>
          </cell>
          <cell r="D1810" t="str">
            <v>Trial Balance</v>
          </cell>
          <cell r="E1810" t="str">
            <v>IC1000</v>
          </cell>
          <cell r="F1810" t="str">
            <v>SOCI - Total Income and Expenditure</v>
          </cell>
          <cell r="G1810" t="str">
            <v>IE3000</v>
          </cell>
          <cell r="H1810" t="str">
            <v>Expenditure</v>
          </cell>
          <cell r="I1810" t="str">
            <v>IG4000</v>
          </cell>
          <cell r="J1810" t="str">
            <v>Operating Expenses Excluding Employee Expenses</v>
          </cell>
          <cell r="K1810" t="str">
            <v>IJ4000</v>
          </cell>
          <cell r="L1810" t="str">
            <v>Operating Expenses Excluding Employee Expenses</v>
          </cell>
          <cell r="M1810" t="str">
            <v>IL4150</v>
          </cell>
          <cell r="N1810" t="str">
            <v>Supplies and Services - Clinical (Excluding Drugs Costs)</v>
          </cell>
          <cell r="O1810" t="str">
            <v>IN4150</v>
          </cell>
          <cell r="P1810" t="str">
            <v>Supplies and Services - Clinical (Excluding Drugs Costs)</v>
          </cell>
          <cell r="Q1810" t="str">
            <v>IP4150</v>
          </cell>
          <cell r="R1810" t="str">
            <v>Supplies and Services - Clinical (Excluding Drugs Costs)</v>
          </cell>
        </row>
        <row r="1811">
          <cell r="A1811">
            <v>785000</v>
          </cell>
          <cell r="B1811" t="str">
            <v>Non Pay Budget Reserves</v>
          </cell>
          <cell r="C1811" t="str">
            <v>IA9999</v>
          </cell>
          <cell r="D1811" t="str">
            <v>Trial Balance</v>
          </cell>
          <cell r="E1811" t="str">
            <v>IC1000</v>
          </cell>
          <cell r="F1811" t="str">
            <v>SOCI - Total Income and Expenditure</v>
          </cell>
          <cell r="G1811" t="str">
            <v>IE3000</v>
          </cell>
          <cell r="H1811" t="str">
            <v>Expenditure</v>
          </cell>
          <cell r="I1811" t="str">
            <v>IG4000</v>
          </cell>
          <cell r="J1811" t="str">
            <v>Operating Expenses Excluding Employee Expenses</v>
          </cell>
          <cell r="K1811" t="str">
            <v>IJ4000</v>
          </cell>
          <cell r="L1811" t="str">
            <v>Operating Expenses Excluding Employee Expenses</v>
          </cell>
          <cell r="M1811" t="str">
            <v>IL4810</v>
          </cell>
          <cell r="N1811" t="str">
            <v>Other</v>
          </cell>
          <cell r="O1811" t="str">
            <v>IN4810</v>
          </cell>
          <cell r="P1811" t="str">
            <v>Other</v>
          </cell>
          <cell r="Q1811" t="str">
            <v>IP4810</v>
          </cell>
          <cell r="R1811" t="str">
            <v>Other</v>
          </cell>
        </row>
        <row r="1812">
          <cell r="A1812">
            <v>785010</v>
          </cell>
          <cell r="B1812" t="str">
            <v>Non Pay Reserves - Drugs</v>
          </cell>
          <cell r="C1812" t="str">
            <v>IA9999</v>
          </cell>
          <cell r="D1812" t="str">
            <v>Trial Balance</v>
          </cell>
          <cell r="E1812" t="str">
            <v>IC1000</v>
          </cell>
          <cell r="F1812" t="str">
            <v>SOCI - Total Income and Expenditure</v>
          </cell>
          <cell r="G1812" t="str">
            <v>IE3000</v>
          </cell>
          <cell r="H1812" t="str">
            <v>Expenditure</v>
          </cell>
          <cell r="I1812" t="str">
            <v>IG4000</v>
          </cell>
          <cell r="J1812" t="str">
            <v>Operating Expenses Excluding Employee Expenses</v>
          </cell>
          <cell r="K1812" t="str">
            <v>IJ4000</v>
          </cell>
          <cell r="L1812" t="str">
            <v>Operating Expenses Excluding Employee Expenses</v>
          </cell>
          <cell r="M1812" t="str">
            <v>IL4210</v>
          </cell>
          <cell r="N1812" t="str">
            <v>Drugs Costs (Drug Inventory Consumed and Purchase Of Non-Inventory Drugs)</v>
          </cell>
          <cell r="O1812" t="str">
            <v>IN4210</v>
          </cell>
          <cell r="P1812" t="str">
            <v>Drugs Costs (Drug Inventory Consumed and Purchase Of Non-Inventory Drugs)</v>
          </cell>
          <cell r="Q1812" t="str">
            <v>IP4210</v>
          </cell>
          <cell r="R1812" t="str">
            <v>Drugs Costs (Drug Inventory Consumed and Purchase Of Non-Inventory Drugs)</v>
          </cell>
        </row>
        <row r="1813">
          <cell r="A1813">
            <v>785015</v>
          </cell>
          <cell r="B1813" t="str">
            <v>Non Pay Reserves - Supplies &amp; Services - Clinical</v>
          </cell>
          <cell r="C1813" t="str">
            <v>IA9999</v>
          </cell>
          <cell r="D1813" t="str">
            <v>Trial Balance</v>
          </cell>
          <cell r="E1813" t="str">
            <v>IC1000</v>
          </cell>
          <cell r="F1813" t="str">
            <v>SOCI - Total Income and Expenditure</v>
          </cell>
          <cell r="G1813" t="str">
            <v>IE3000</v>
          </cell>
          <cell r="H1813" t="str">
            <v>Expenditure</v>
          </cell>
          <cell r="I1813" t="str">
            <v>IG4000</v>
          </cell>
          <cell r="J1813" t="str">
            <v>Operating Expenses Excluding Employee Expenses</v>
          </cell>
          <cell r="K1813" t="str">
            <v>IJ4000</v>
          </cell>
          <cell r="L1813" t="str">
            <v>Operating Expenses Excluding Employee Expenses</v>
          </cell>
          <cell r="M1813" t="str">
            <v>IL4150</v>
          </cell>
          <cell r="N1813" t="str">
            <v>Supplies and Services - Clinical (Excluding Drugs Costs)</v>
          </cell>
          <cell r="O1813" t="str">
            <v>IN4150</v>
          </cell>
          <cell r="P1813" t="str">
            <v>Supplies and Services - Clinical (Excluding Drugs Costs)</v>
          </cell>
          <cell r="Q1813" t="str">
            <v>IP4150</v>
          </cell>
          <cell r="R1813" t="str">
            <v>Supplies and Services - Clinical (Excluding Drugs Costs)</v>
          </cell>
        </row>
        <row r="1814">
          <cell r="A1814">
            <v>785020</v>
          </cell>
          <cell r="B1814" t="str">
            <v>Non Pay Reserves - Supplies and Services - General</v>
          </cell>
          <cell r="C1814" t="str">
            <v>IA9999</v>
          </cell>
          <cell r="D1814" t="str">
            <v>Trial Balance</v>
          </cell>
          <cell r="E1814" t="str">
            <v>IC1000</v>
          </cell>
          <cell r="F1814" t="str">
            <v>SOCI - Total Income and Expenditure</v>
          </cell>
          <cell r="G1814" t="str">
            <v>IE3000</v>
          </cell>
          <cell r="H1814" t="str">
            <v>Expenditure</v>
          </cell>
          <cell r="I1814" t="str">
            <v>IG4000</v>
          </cell>
          <cell r="J1814" t="str">
            <v>Operating Expenses Excluding Employee Expenses</v>
          </cell>
          <cell r="K1814" t="str">
            <v>IJ4000</v>
          </cell>
          <cell r="L1814" t="str">
            <v>Operating Expenses Excluding Employee Expenses</v>
          </cell>
          <cell r="M1814" t="str">
            <v>IL4180</v>
          </cell>
          <cell r="N1814" t="str">
            <v>Supplies and Services - General</v>
          </cell>
          <cell r="O1814" t="str">
            <v>IN4180</v>
          </cell>
          <cell r="P1814" t="str">
            <v>Supplies and Services - General</v>
          </cell>
          <cell r="Q1814" t="str">
            <v>IP4180</v>
          </cell>
          <cell r="R1814" t="str">
            <v>Supplies and Services - General</v>
          </cell>
        </row>
        <row r="1815">
          <cell r="A1815">
            <v>785025</v>
          </cell>
          <cell r="B1815" t="str">
            <v>Non Pay Reserves - Purchase Of H'Care NHS</v>
          </cell>
          <cell r="C1815" t="str">
            <v>IA9999</v>
          </cell>
          <cell r="D1815" t="str">
            <v>Trial Balance</v>
          </cell>
          <cell r="E1815" t="str">
            <v>IC1000</v>
          </cell>
          <cell r="F1815" t="str">
            <v>SOCI - Total Income and Expenditure</v>
          </cell>
          <cell r="G1815" t="str">
            <v>IE3000</v>
          </cell>
          <cell r="H1815" t="str">
            <v>Expenditure</v>
          </cell>
          <cell r="I1815" t="str">
            <v>IG4000</v>
          </cell>
          <cell r="J1815" t="str">
            <v>Operating Expenses Excluding Employee Expenses</v>
          </cell>
          <cell r="K1815" t="str">
            <v>IJ4000</v>
          </cell>
          <cell r="L1815" t="str">
            <v>Operating Expenses Excluding Employee Expenses</v>
          </cell>
          <cell r="M1815" t="str">
            <v>IL4000</v>
          </cell>
          <cell r="N1815" t="str">
            <v>Purchase Of Healthcare From NHS Bodies</v>
          </cell>
          <cell r="O1815" t="str">
            <v>IN4000</v>
          </cell>
          <cell r="P1815" t="str">
            <v>Purchase Of Healthcare From NHS Bodies</v>
          </cell>
          <cell r="Q1815" t="str">
            <v>IP4000</v>
          </cell>
          <cell r="R1815" t="str">
            <v>Purchase Of Healthcare From NHS Bodies</v>
          </cell>
        </row>
        <row r="1816">
          <cell r="A1816">
            <v>785030</v>
          </cell>
          <cell r="B1816" t="str">
            <v>Non Pay Reserves - Purchase Of H'Care Non-NHS</v>
          </cell>
          <cell r="C1816" t="str">
            <v>IA9999</v>
          </cell>
          <cell r="D1816" t="str">
            <v>Trial Balance</v>
          </cell>
          <cell r="E1816" t="str">
            <v>IC1000</v>
          </cell>
          <cell r="F1816" t="str">
            <v>SOCI - Total Income and Expenditure</v>
          </cell>
          <cell r="G1816" t="str">
            <v>IE3000</v>
          </cell>
          <cell r="H1816" t="str">
            <v>Expenditure</v>
          </cell>
          <cell r="I1816" t="str">
            <v>IG4000</v>
          </cell>
          <cell r="J1816" t="str">
            <v>Operating Expenses Excluding Employee Expenses</v>
          </cell>
          <cell r="K1816" t="str">
            <v>IJ4000</v>
          </cell>
          <cell r="L1816" t="str">
            <v>Operating Expenses Excluding Employee Expenses</v>
          </cell>
          <cell r="M1816" t="str">
            <v>IL4030</v>
          </cell>
          <cell r="N1816" t="str">
            <v>Purchase Of Healthcare From Non-NHS Bodies</v>
          </cell>
          <cell r="O1816" t="str">
            <v>IN4030</v>
          </cell>
          <cell r="P1816" t="str">
            <v>Purchase Of Healthcare From Non-NHS Bodies</v>
          </cell>
          <cell r="Q1816" t="str">
            <v>IP4030</v>
          </cell>
          <cell r="R1816" t="str">
            <v>Purchase Of Healthcare From Non-NHS Bodies</v>
          </cell>
        </row>
        <row r="1817">
          <cell r="A1817">
            <v>785035</v>
          </cell>
          <cell r="B1817" t="str">
            <v>Non Pay Reserves - Premises - Other</v>
          </cell>
          <cell r="C1817" t="str">
            <v>IA9999</v>
          </cell>
          <cell r="D1817" t="str">
            <v>Trial Balance</v>
          </cell>
          <cell r="E1817" t="str">
            <v>IC1000</v>
          </cell>
          <cell r="F1817" t="str">
            <v>SOCI - Total Income and Expenditure</v>
          </cell>
          <cell r="G1817" t="str">
            <v>IE3000</v>
          </cell>
          <cell r="H1817" t="str">
            <v>Expenditure</v>
          </cell>
          <cell r="I1817" t="str">
            <v>IG4000</v>
          </cell>
          <cell r="J1817" t="str">
            <v>Operating Expenses Excluding Employee Expenses</v>
          </cell>
          <cell r="K1817" t="str">
            <v>IJ4000</v>
          </cell>
          <cell r="L1817" t="str">
            <v>Operating Expenses Excluding Employee Expenses</v>
          </cell>
          <cell r="M1817" t="str">
            <v>IL4330</v>
          </cell>
          <cell r="N1817" t="str">
            <v>Premises - Other</v>
          </cell>
          <cell r="O1817" t="str">
            <v>IN4330</v>
          </cell>
          <cell r="P1817" t="str">
            <v>Premises - Other</v>
          </cell>
          <cell r="Q1817" t="str">
            <v>IP4330</v>
          </cell>
          <cell r="R1817" t="str">
            <v>Premises - Other</v>
          </cell>
        </row>
        <row r="1818">
          <cell r="A1818">
            <v>785040</v>
          </cell>
          <cell r="B1818" t="str">
            <v>Non pay reserves - Transport</v>
          </cell>
          <cell r="C1818" t="str">
            <v>IA9999</v>
          </cell>
          <cell r="D1818" t="str">
            <v>Trial Balance</v>
          </cell>
          <cell r="E1818" t="str">
            <v>IC1000</v>
          </cell>
          <cell r="F1818" t="str">
            <v>SOCI - Total Income and Expenditure</v>
          </cell>
          <cell r="G1818" t="str">
            <v>IE3000</v>
          </cell>
          <cell r="H1818" t="str">
            <v>Expenditure</v>
          </cell>
          <cell r="I1818" t="str">
            <v>IG4000</v>
          </cell>
          <cell r="J1818" t="str">
            <v>Operating Expenses Excluding Employee Expenses</v>
          </cell>
          <cell r="K1818" t="str">
            <v>IJ4000</v>
          </cell>
          <cell r="L1818" t="str">
            <v>Operating Expenses Excluding Employee Expenses</v>
          </cell>
          <cell r="M1818" t="str">
            <v>IL4360</v>
          </cell>
          <cell r="N1818" t="str">
            <v>Transport</v>
          </cell>
          <cell r="O1818" t="str">
            <v>IN4360</v>
          </cell>
          <cell r="P1818" t="str">
            <v>Transport</v>
          </cell>
          <cell r="Q1818" t="str">
            <v>IP4360</v>
          </cell>
          <cell r="R1818" t="str">
            <v>Transport</v>
          </cell>
        </row>
        <row r="1819">
          <cell r="A1819">
            <v>785045</v>
          </cell>
          <cell r="B1819" t="str">
            <v>Non Pay Reserves - Education &amp; Training</v>
          </cell>
          <cell r="C1819" t="str">
            <v>IA9999</v>
          </cell>
          <cell r="D1819" t="str">
            <v>Trial Balance</v>
          </cell>
          <cell r="E1819" t="str">
            <v>IC1000</v>
          </cell>
          <cell r="F1819" t="str">
            <v>SOCI - Total Income and Expenditure</v>
          </cell>
          <cell r="G1819" t="str">
            <v>IE3000</v>
          </cell>
          <cell r="H1819" t="str">
            <v>Expenditure</v>
          </cell>
          <cell r="I1819" t="str">
            <v>IG4000</v>
          </cell>
          <cell r="J1819" t="str">
            <v>Operating Expenses Excluding Employee Expenses</v>
          </cell>
          <cell r="K1819" t="str">
            <v>IJ4000</v>
          </cell>
          <cell r="L1819" t="str">
            <v>Operating Expenses Excluding Employee Expenses</v>
          </cell>
          <cell r="M1819" t="str">
            <v>IL4660</v>
          </cell>
          <cell r="N1819" t="str">
            <v>Education and Training - Non-Staff</v>
          </cell>
          <cell r="O1819" t="str">
            <v>IN4660</v>
          </cell>
          <cell r="P1819" t="str">
            <v>Education and Training - Non-Staff</v>
          </cell>
          <cell r="Q1819" t="str">
            <v>IP4660</v>
          </cell>
          <cell r="R1819" t="str">
            <v>Education and Training - Non-Staff</v>
          </cell>
        </row>
        <row r="1820">
          <cell r="A1820">
            <v>785050</v>
          </cell>
          <cell r="B1820" t="str">
            <v>Non pay reserves - Establishment</v>
          </cell>
          <cell r="C1820" t="str">
            <v>IA9999</v>
          </cell>
          <cell r="D1820" t="str">
            <v>Trial Balance</v>
          </cell>
          <cell r="E1820" t="str">
            <v>IC1000</v>
          </cell>
          <cell r="F1820" t="str">
            <v>SOCI - Total Income and Expenditure</v>
          </cell>
          <cell r="G1820" t="str">
            <v>IE3000</v>
          </cell>
          <cell r="H1820" t="str">
            <v>Expenditure</v>
          </cell>
          <cell r="I1820" t="str">
            <v>IG4000</v>
          </cell>
          <cell r="J1820" t="str">
            <v>Operating Expenses Excluding Employee Expenses</v>
          </cell>
          <cell r="K1820" t="str">
            <v>IJ4000</v>
          </cell>
          <cell r="L1820" t="str">
            <v>Operating Expenses Excluding Employee Expenses</v>
          </cell>
          <cell r="M1820" t="str">
            <v>IL4270</v>
          </cell>
          <cell r="N1820" t="str">
            <v>Establishment</v>
          </cell>
          <cell r="O1820" t="str">
            <v>IN4270</v>
          </cell>
          <cell r="P1820" t="str">
            <v>Establishment</v>
          </cell>
          <cell r="Q1820" t="str">
            <v>IP4270</v>
          </cell>
          <cell r="R1820" t="str">
            <v>Establishment</v>
          </cell>
        </row>
        <row r="1821">
          <cell r="A1821">
            <v>785055</v>
          </cell>
          <cell r="B1821" t="str">
            <v>Non Pay Reserves - Supplies &amp; Services General</v>
          </cell>
          <cell r="C1821" t="str">
            <v>IA9999</v>
          </cell>
          <cell r="D1821" t="str">
            <v>Trial Balance</v>
          </cell>
          <cell r="E1821" t="str">
            <v>IC1000</v>
          </cell>
          <cell r="F1821" t="str">
            <v>SOCI - Total Income and Expenditure</v>
          </cell>
          <cell r="G1821" t="str">
            <v>IE3000</v>
          </cell>
          <cell r="H1821" t="str">
            <v>Expenditure</v>
          </cell>
          <cell r="I1821" t="str">
            <v>IG4000</v>
          </cell>
          <cell r="J1821" t="str">
            <v>Operating Expenses Excluding Employee Expenses</v>
          </cell>
          <cell r="K1821" t="str">
            <v>IJ4000</v>
          </cell>
          <cell r="L1821" t="str">
            <v>Operating Expenses Excluding Employee Expenses</v>
          </cell>
          <cell r="M1821" t="str">
            <v>IL4180</v>
          </cell>
          <cell r="N1821" t="str">
            <v>Supplies and Services - General</v>
          </cell>
          <cell r="O1821" t="str">
            <v>IN4180</v>
          </cell>
          <cell r="P1821" t="str">
            <v>Supplies and Services - General</v>
          </cell>
          <cell r="Q1821" t="str">
            <v>IP4180</v>
          </cell>
          <cell r="R1821" t="str">
            <v>Supplies and Services - General</v>
          </cell>
        </row>
        <row r="1822">
          <cell r="A1822">
            <v>785065</v>
          </cell>
          <cell r="B1822" t="str">
            <v>Non Pay Reserves - Consultancy</v>
          </cell>
          <cell r="C1822" t="str">
            <v>IA9999</v>
          </cell>
          <cell r="D1822" t="str">
            <v>Trial Balance</v>
          </cell>
          <cell r="E1822" t="str">
            <v>IC1000</v>
          </cell>
          <cell r="F1822" t="str">
            <v>SOCI - Total Income and Expenditure</v>
          </cell>
          <cell r="G1822" t="str">
            <v>IE3000</v>
          </cell>
          <cell r="H1822" t="str">
            <v>Expenditure</v>
          </cell>
          <cell r="I1822" t="str">
            <v>IG4000</v>
          </cell>
          <cell r="J1822" t="str">
            <v>Operating Expenses Excluding Employee Expenses</v>
          </cell>
          <cell r="K1822" t="str">
            <v>IJ4000</v>
          </cell>
          <cell r="L1822" t="str">
            <v>Operating Expenses Excluding Employee Expenses</v>
          </cell>
          <cell r="M1822" t="str">
            <v>IL4240</v>
          </cell>
          <cell r="N1822" t="str">
            <v>Consultancy</v>
          </cell>
          <cell r="O1822" t="str">
            <v>IN4240</v>
          </cell>
          <cell r="P1822" t="str">
            <v>Consultancy</v>
          </cell>
          <cell r="Q1822" t="str">
            <v>IP4240</v>
          </cell>
          <cell r="R1822" t="str">
            <v>Consultancy</v>
          </cell>
        </row>
        <row r="1823">
          <cell r="A1823">
            <v>785070</v>
          </cell>
          <cell r="B1823" t="str">
            <v>Transport Savings Target</v>
          </cell>
          <cell r="C1823" t="str">
            <v>IA9999</v>
          </cell>
          <cell r="D1823" t="str">
            <v>Trial Balance</v>
          </cell>
          <cell r="E1823" t="str">
            <v>IC1000</v>
          </cell>
          <cell r="F1823" t="str">
            <v>SOCI - Total Income and Expenditure</v>
          </cell>
          <cell r="G1823" t="str">
            <v>IE3000</v>
          </cell>
          <cell r="H1823" t="str">
            <v>Expenditure</v>
          </cell>
          <cell r="I1823" t="str">
            <v>IG4000</v>
          </cell>
          <cell r="J1823" t="str">
            <v>Operating Expenses Excluding Employee Expenses</v>
          </cell>
          <cell r="K1823" t="str">
            <v>IJ4000</v>
          </cell>
          <cell r="L1823" t="str">
            <v>Operating Expenses Excluding Employee Expenses</v>
          </cell>
          <cell r="M1823" t="str">
            <v>IL4360</v>
          </cell>
          <cell r="N1823" t="str">
            <v>Transport</v>
          </cell>
          <cell r="O1823" t="str">
            <v>IN4360</v>
          </cell>
          <cell r="P1823" t="str">
            <v>Transport</v>
          </cell>
          <cell r="Q1823" t="str">
            <v>IP4360</v>
          </cell>
          <cell r="R1823" t="str">
            <v>Transport</v>
          </cell>
        </row>
        <row r="1824">
          <cell r="A1824">
            <v>785100</v>
          </cell>
          <cell r="B1824" t="str">
            <v>Non Pay Savings Target</v>
          </cell>
          <cell r="C1824" t="str">
            <v>IA9999</v>
          </cell>
          <cell r="D1824" t="str">
            <v>Trial Balance</v>
          </cell>
          <cell r="E1824" t="str">
            <v>IC1000</v>
          </cell>
          <cell r="F1824" t="str">
            <v>SOCI - Total Income and Expenditure</v>
          </cell>
          <cell r="G1824" t="str">
            <v>IE3000</v>
          </cell>
          <cell r="H1824" t="str">
            <v>Expenditure</v>
          </cell>
          <cell r="I1824" t="str">
            <v>IG4000</v>
          </cell>
          <cell r="J1824" t="str">
            <v>Operating Expenses Excluding Employee Expenses</v>
          </cell>
          <cell r="K1824" t="str">
            <v>IJ4000</v>
          </cell>
          <cell r="L1824" t="str">
            <v>Operating Expenses Excluding Employee Expenses</v>
          </cell>
          <cell r="M1824" t="str">
            <v>IL4810</v>
          </cell>
          <cell r="N1824" t="str">
            <v>Other</v>
          </cell>
          <cell r="O1824" t="str">
            <v>IN4810</v>
          </cell>
          <cell r="P1824" t="str">
            <v>Other</v>
          </cell>
          <cell r="Q1824" t="str">
            <v>IP4810</v>
          </cell>
          <cell r="R1824" t="str">
            <v>Other</v>
          </cell>
        </row>
        <row r="1825">
          <cell r="A1825">
            <v>785105</v>
          </cell>
          <cell r="B1825" t="str">
            <v>Drugs Savings Target</v>
          </cell>
          <cell r="C1825" t="str">
            <v>IA9999</v>
          </cell>
          <cell r="D1825" t="str">
            <v>Trial Balance</v>
          </cell>
          <cell r="E1825" t="str">
            <v>IC1000</v>
          </cell>
          <cell r="F1825" t="str">
            <v>SOCI - Total Income and Expenditure</v>
          </cell>
          <cell r="G1825" t="str">
            <v>IE3000</v>
          </cell>
          <cell r="H1825" t="str">
            <v>Expenditure</v>
          </cell>
          <cell r="I1825" t="str">
            <v>IG4000</v>
          </cell>
          <cell r="J1825" t="str">
            <v>Operating Expenses Excluding Employee Expenses</v>
          </cell>
          <cell r="K1825" t="str">
            <v>IJ4000</v>
          </cell>
          <cell r="L1825" t="str">
            <v>Operating Expenses Excluding Employee Expenses</v>
          </cell>
          <cell r="M1825" t="str">
            <v>IL4210</v>
          </cell>
          <cell r="N1825" t="str">
            <v>Drugs Costs (Drug Inventory Consumed and Purchase Of Non-Inventory Drugs)</v>
          </cell>
          <cell r="O1825" t="str">
            <v>IN4210</v>
          </cell>
          <cell r="P1825" t="str">
            <v>Drugs Costs (Drug Inventory Consumed and Purchase Of Non-Inventory Drugs)</v>
          </cell>
          <cell r="Q1825" t="str">
            <v>IP4210</v>
          </cell>
          <cell r="R1825" t="str">
            <v>Drugs Costs (Drug Inventory Consumed and Purchase Of Non-Inventory Drugs)</v>
          </cell>
        </row>
        <row r="1826">
          <cell r="A1826">
            <v>785110</v>
          </cell>
          <cell r="B1826" t="str">
            <v>Supplies and Services - Clinical Savings Target</v>
          </cell>
          <cell r="C1826" t="str">
            <v>IA9999</v>
          </cell>
          <cell r="D1826" t="str">
            <v>Trial Balance</v>
          </cell>
          <cell r="E1826" t="str">
            <v>IC1000</v>
          </cell>
          <cell r="F1826" t="str">
            <v>SOCI - Total Income and Expenditure</v>
          </cell>
          <cell r="G1826" t="str">
            <v>IE3000</v>
          </cell>
          <cell r="H1826" t="str">
            <v>Expenditure</v>
          </cell>
          <cell r="I1826" t="str">
            <v>IG4000</v>
          </cell>
          <cell r="J1826" t="str">
            <v>Operating Expenses Excluding Employee Expenses</v>
          </cell>
          <cell r="K1826" t="str">
            <v>IJ4000</v>
          </cell>
          <cell r="L1826" t="str">
            <v>Operating Expenses Excluding Employee Expenses</v>
          </cell>
          <cell r="M1826" t="str">
            <v>IL4150</v>
          </cell>
          <cell r="N1826" t="str">
            <v>Supplies and Services - Clinical (Excluding Drugs Costs)</v>
          </cell>
          <cell r="O1826" t="str">
            <v>IN4150</v>
          </cell>
          <cell r="P1826" t="str">
            <v>Supplies and Services - Clinical (Excluding Drugs Costs)</v>
          </cell>
          <cell r="Q1826" t="str">
            <v>IP4150</v>
          </cell>
          <cell r="R1826" t="str">
            <v>Supplies and Services - Clinical (Excluding Drugs Costs)</v>
          </cell>
        </row>
        <row r="1827">
          <cell r="A1827">
            <v>785115</v>
          </cell>
          <cell r="B1827" t="str">
            <v>Supplies and Services - General Savings Target</v>
          </cell>
          <cell r="C1827" t="str">
            <v>IA9999</v>
          </cell>
          <cell r="D1827" t="str">
            <v>Trial Balance</v>
          </cell>
          <cell r="E1827" t="str">
            <v>IC1000</v>
          </cell>
          <cell r="F1827" t="str">
            <v>SOCI - Total Income and Expenditure</v>
          </cell>
          <cell r="G1827" t="str">
            <v>IE3000</v>
          </cell>
          <cell r="H1827" t="str">
            <v>Expenditure</v>
          </cell>
          <cell r="I1827" t="str">
            <v>IG4000</v>
          </cell>
          <cell r="J1827" t="str">
            <v>Operating Expenses Excluding Employee Expenses</v>
          </cell>
          <cell r="K1827" t="str">
            <v>IJ4000</v>
          </cell>
          <cell r="L1827" t="str">
            <v>Operating Expenses Excluding Employee Expenses</v>
          </cell>
          <cell r="M1827" t="str">
            <v>IL4180</v>
          </cell>
          <cell r="N1827" t="str">
            <v>Supplies and Services - General</v>
          </cell>
          <cell r="O1827" t="str">
            <v>IN4180</v>
          </cell>
          <cell r="P1827" t="str">
            <v>Supplies and Services - General</v>
          </cell>
          <cell r="Q1827" t="str">
            <v>IP4180</v>
          </cell>
          <cell r="R1827" t="str">
            <v>Supplies and Services - General</v>
          </cell>
        </row>
        <row r="1828">
          <cell r="A1828">
            <v>785120</v>
          </cell>
          <cell r="B1828" t="str">
            <v>Purchase Of H'Care NHS Savings Target</v>
          </cell>
          <cell r="C1828" t="str">
            <v>IA9999</v>
          </cell>
          <cell r="D1828" t="str">
            <v>Trial Balance</v>
          </cell>
          <cell r="E1828" t="str">
            <v>IC1000</v>
          </cell>
          <cell r="F1828" t="str">
            <v>SOCI - Total Income and Expenditure</v>
          </cell>
          <cell r="G1828" t="str">
            <v>IE3000</v>
          </cell>
          <cell r="H1828" t="str">
            <v>Expenditure</v>
          </cell>
          <cell r="I1828" t="str">
            <v>IG4000</v>
          </cell>
          <cell r="J1828" t="str">
            <v>Operating Expenses Excluding Employee Expenses</v>
          </cell>
          <cell r="K1828" t="str">
            <v>IJ4000</v>
          </cell>
          <cell r="L1828" t="str">
            <v>Operating Expenses Excluding Employee Expenses</v>
          </cell>
          <cell r="M1828" t="str">
            <v>IL4000</v>
          </cell>
          <cell r="N1828" t="str">
            <v>Purchase Of Healthcare From NHS Bodies</v>
          </cell>
          <cell r="O1828" t="str">
            <v>IN4000</v>
          </cell>
          <cell r="P1828" t="str">
            <v>Purchase Of Healthcare From NHS Bodies</v>
          </cell>
          <cell r="Q1828" t="str">
            <v>IP4000</v>
          </cell>
          <cell r="R1828" t="str">
            <v>Purchase Of Healthcare From NHS Bodies</v>
          </cell>
        </row>
        <row r="1829">
          <cell r="A1829">
            <v>785125</v>
          </cell>
          <cell r="B1829" t="str">
            <v>Purchase Of H'Care Non - NhHS Savings Target</v>
          </cell>
          <cell r="C1829" t="str">
            <v>IA9999</v>
          </cell>
          <cell r="D1829" t="str">
            <v>Trial Balance</v>
          </cell>
          <cell r="E1829" t="str">
            <v>IC1000</v>
          </cell>
          <cell r="F1829" t="str">
            <v>SOCI - Total Income and Expenditure</v>
          </cell>
          <cell r="G1829" t="str">
            <v>IE3000</v>
          </cell>
          <cell r="H1829" t="str">
            <v>Expenditure</v>
          </cell>
          <cell r="I1829" t="str">
            <v>IG4000</v>
          </cell>
          <cell r="J1829" t="str">
            <v>Operating Expenses Excluding Employee Expenses</v>
          </cell>
          <cell r="K1829" t="str">
            <v>IJ4000</v>
          </cell>
          <cell r="L1829" t="str">
            <v>Operating Expenses Excluding Employee Expenses</v>
          </cell>
          <cell r="M1829" t="str">
            <v>IL4030</v>
          </cell>
          <cell r="N1829" t="str">
            <v>Purchase Of Healthcare From Non-NHS Bodies</v>
          </cell>
          <cell r="O1829" t="str">
            <v>IN4030</v>
          </cell>
          <cell r="P1829" t="str">
            <v>Purchase Of Healthcare From Non-NHS Bodies</v>
          </cell>
          <cell r="Q1829" t="str">
            <v>IP4030</v>
          </cell>
          <cell r="R1829" t="str">
            <v>Purchase Of Healthcare From Non-NHS Bodies</v>
          </cell>
        </row>
        <row r="1830">
          <cell r="A1830">
            <v>785130</v>
          </cell>
          <cell r="B1830" t="str">
            <v>Establishment Savings Target</v>
          </cell>
          <cell r="C1830" t="str">
            <v>IA9999</v>
          </cell>
          <cell r="D1830" t="str">
            <v>Trial Balance</v>
          </cell>
          <cell r="E1830" t="str">
            <v>IC1000</v>
          </cell>
          <cell r="F1830" t="str">
            <v>SOCI - Total Income and Expenditure</v>
          </cell>
          <cell r="G1830" t="str">
            <v>IE3000</v>
          </cell>
          <cell r="H1830" t="str">
            <v>Expenditure</v>
          </cell>
          <cell r="I1830" t="str">
            <v>IG4000</v>
          </cell>
          <cell r="J1830" t="str">
            <v>Operating Expenses Excluding Employee Expenses</v>
          </cell>
          <cell r="K1830" t="str">
            <v>IJ4000</v>
          </cell>
          <cell r="L1830" t="str">
            <v>Operating Expenses Excluding Employee Expenses</v>
          </cell>
          <cell r="M1830" t="str">
            <v>IL4330</v>
          </cell>
          <cell r="N1830" t="str">
            <v>Premises - Other</v>
          </cell>
          <cell r="O1830" t="str">
            <v>IN4330</v>
          </cell>
          <cell r="P1830" t="str">
            <v>Premises - Other</v>
          </cell>
          <cell r="Q1830" t="str">
            <v>IP4330</v>
          </cell>
          <cell r="R1830" t="str">
            <v>Premises - Other</v>
          </cell>
        </row>
        <row r="1831">
          <cell r="A1831">
            <v>785135</v>
          </cell>
          <cell r="B1831" t="str">
            <v>Premises Savings Target</v>
          </cell>
          <cell r="C1831" t="str">
            <v>IA9999</v>
          </cell>
          <cell r="D1831" t="str">
            <v>Trial Balance</v>
          </cell>
          <cell r="E1831" t="str">
            <v>IC1000</v>
          </cell>
          <cell r="F1831" t="str">
            <v>SOCI - Total Income and Expenditure</v>
          </cell>
          <cell r="G1831" t="str">
            <v>IE3000</v>
          </cell>
          <cell r="H1831" t="str">
            <v>Expenditure</v>
          </cell>
          <cell r="I1831" t="str">
            <v>IG4000</v>
          </cell>
          <cell r="J1831" t="str">
            <v>Operating Expenses Excluding Employee Expenses</v>
          </cell>
          <cell r="K1831" t="str">
            <v>IJ4000</v>
          </cell>
          <cell r="L1831" t="str">
            <v>Operating Expenses Excluding Employee Expenses</v>
          </cell>
          <cell r="M1831" t="str">
            <v>IL4360</v>
          </cell>
          <cell r="N1831" t="str">
            <v>Transport</v>
          </cell>
          <cell r="O1831" t="str">
            <v>IN4360</v>
          </cell>
          <cell r="P1831" t="str">
            <v>Transport</v>
          </cell>
          <cell r="Q1831" t="str">
            <v>IP4360</v>
          </cell>
          <cell r="R1831" t="str">
            <v>Transport</v>
          </cell>
        </row>
        <row r="1832">
          <cell r="A1832">
            <v>785140</v>
          </cell>
          <cell r="B1832" t="str">
            <v>Consultancy Savings Target</v>
          </cell>
          <cell r="C1832" t="str">
            <v>IA9999</v>
          </cell>
          <cell r="D1832" t="str">
            <v>Trial Balance</v>
          </cell>
          <cell r="E1832" t="str">
            <v>IC1000</v>
          </cell>
          <cell r="F1832" t="str">
            <v>SOCI - Total Income and Expenditure</v>
          </cell>
          <cell r="G1832" t="str">
            <v>IE3000</v>
          </cell>
          <cell r="H1832" t="str">
            <v>Expenditure</v>
          </cell>
          <cell r="I1832" t="str">
            <v>IG4000</v>
          </cell>
          <cell r="J1832" t="str">
            <v>Operating Expenses Excluding Employee Expenses</v>
          </cell>
          <cell r="K1832" t="str">
            <v>IJ4000</v>
          </cell>
          <cell r="L1832" t="str">
            <v>Operating Expenses Excluding Employee Expenses</v>
          </cell>
          <cell r="M1832" t="str">
            <v>IL4240</v>
          </cell>
          <cell r="N1832" t="str">
            <v>Consultancy</v>
          </cell>
          <cell r="O1832" t="str">
            <v>IN4240</v>
          </cell>
          <cell r="P1832" t="str">
            <v>Consultancy</v>
          </cell>
          <cell r="Q1832" t="str">
            <v>IP4240</v>
          </cell>
          <cell r="R1832" t="str">
            <v>Consultancy</v>
          </cell>
        </row>
        <row r="1833">
          <cell r="A1833">
            <v>785145</v>
          </cell>
          <cell r="B1833" t="str">
            <v>Education and Training non pay Savings Target</v>
          </cell>
          <cell r="C1833" t="str">
            <v>IA9999</v>
          </cell>
          <cell r="D1833" t="str">
            <v>Trial Balance</v>
          </cell>
          <cell r="E1833" t="str">
            <v>IC1000</v>
          </cell>
          <cell r="F1833" t="str">
            <v>SOCI - Total Income and Expenditure</v>
          </cell>
          <cell r="G1833" t="str">
            <v>IE3000</v>
          </cell>
          <cell r="H1833" t="str">
            <v>Expenditure</v>
          </cell>
          <cell r="I1833" t="str">
            <v>IG4000</v>
          </cell>
          <cell r="J1833" t="str">
            <v>Operating Expenses Excluding Employee Expenses</v>
          </cell>
          <cell r="K1833" t="str">
            <v>IJ4000</v>
          </cell>
          <cell r="L1833" t="str">
            <v>Operating Expenses Excluding Employee Expenses</v>
          </cell>
          <cell r="M1833" t="str">
            <v>IL4660</v>
          </cell>
          <cell r="N1833" t="str">
            <v>Education and Training - Non-Staff</v>
          </cell>
          <cell r="O1833" t="str">
            <v>IN4660</v>
          </cell>
          <cell r="P1833" t="str">
            <v>Education and Training - Non-Staff</v>
          </cell>
          <cell r="Q1833" t="str">
            <v>IP4660</v>
          </cell>
          <cell r="R1833" t="str">
            <v>Education and Training - Non-Staff</v>
          </cell>
        </row>
        <row r="1834">
          <cell r="A1834">
            <v>785150</v>
          </cell>
          <cell r="B1834" t="str">
            <v>Planning Gap (Non-Pay)</v>
          </cell>
          <cell r="C1834" t="str">
            <v>IA9999</v>
          </cell>
          <cell r="D1834" t="str">
            <v>Trial Balance</v>
          </cell>
          <cell r="E1834" t="str">
            <v>IC1000</v>
          </cell>
          <cell r="F1834" t="str">
            <v>SOCI - Total Income and Expenditure</v>
          </cell>
          <cell r="G1834" t="str">
            <v>IE3000</v>
          </cell>
          <cell r="H1834" t="str">
            <v>Expenditure</v>
          </cell>
          <cell r="I1834" t="str">
            <v>IG4000</v>
          </cell>
          <cell r="J1834" t="str">
            <v>Operating Expenses Excluding Employee Expenses</v>
          </cell>
          <cell r="K1834" t="str">
            <v>IJ4000</v>
          </cell>
          <cell r="L1834" t="str">
            <v>Operating Expenses Excluding Employee Expenses</v>
          </cell>
          <cell r="M1834" t="str">
            <v>IL4810</v>
          </cell>
          <cell r="N1834" t="str">
            <v>Other</v>
          </cell>
          <cell r="O1834" t="str">
            <v>IN4810</v>
          </cell>
          <cell r="P1834" t="str">
            <v>Other</v>
          </cell>
          <cell r="Q1834" t="str">
            <v>IP4810</v>
          </cell>
          <cell r="R1834" t="str">
            <v>Other</v>
          </cell>
        </row>
        <row r="1835">
          <cell r="A1835">
            <v>785200</v>
          </cell>
          <cell r="B1835" t="str">
            <v>Ward Environment Budget</v>
          </cell>
          <cell r="C1835" t="str">
            <v>IA9999</v>
          </cell>
          <cell r="D1835" t="str">
            <v>Trial Balance</v>
          </cell>
          <cell r="E1835" t="str">
            <v>IC1000</v>
          </cell>
          <cell r="F1835" t="str">
            <v>SOCI - Total Income and Expenditure</v>
          </cell>
          <cell r="G1835" t="str">
            <v>IE3000</v>
          </cell>
          <cell r="H1835" t="str">
            <v>Expenditure</v>
          </cell>
          <cell r="I1835" t="str">
            <v>IG4000</v>
          </cell>
          <cell r="J1835" t="str">
            <v>Operating Expenses Excluding Employee Expenses</v>
          </cell>
          <cell r="K1835" t="str">
            <v>IJ4000</v>
          </cell>
          <cell r="L1835" t="str">
            <v>Operating Expenses Excluding Employee Expenses</v>
          </cell>
          <cell r="M1835" t="str">
            <v>IL4810</v>
          </cell>
          <cell r="N1835" t="str">
            <v>Other</v>
          </cell>
          <cell r="O1835" t="str">
            <v>IN4810</v>
          </cell>
          <cell r="P1835" t="str">
            <v>Other</v>
          </cell>
          <cell r="Q1835" t="str">
            <v>IP4810</v>
          </cell>
          <cell r="R1835" t="str">
            <v>Other</v>
          </cell>
        </row>
        <row r="1836">
          <cell r="A1836">
            <v>790000</v>
          </cell>
          <cell r="B1836" t="str">
            <v>Loss on Disposal</v>
          </cell>
          <cell r="C1836" t="str">
            <v>IA9999</v>
          </cell>
          <cell r="D1836" t="str">
            <v>Trial Balance</v>
          </cell>
          <cell r="E1836" t="str">
            <v>IC1000</v>
          </cell>
          <cell r="F1836" t="str">
            <v>SOCI - Total Income and Expenditure</v>
          </cell>
          <cell r="G1836" t="str">
            <v>IE3000</v>
          </cell>
          <cell r="H1836" t="str">
            <v>Expenditure</v>
          </cell>
          <cell r="I1836" t="str">
            <v>IG5000</v>
          </cell>
          <cell r="J1836" t="str">
            <v>Non Operating Expenses</v>
          </cell>
          <cell r="K1836" t="str">
            <v>IJ5100</v>
          </cell>
          <cell r="L1836" t="str">
            <v>Gains/(Losses) On Disposal Of Assets</v>
          </cell>
          <cell r="M1836" t="str">
            <v>IL5100</v>
          </cell>
          <cell r="N1836" t="str">
            <v>Gains/(Losses) On Disposal Of Assets</v>
          </cell>
          <cell r="O1836" t="str">
            <v>IN5100</v>
          </cell>
          <cell r="P1836" t="str">
            <v>Losses On Disposal Of Property, Plant and Equipment</v>
          </cell>
          <cell r="Q1836" t="str">
            <v>IP5100</v>
          </cell>
          <cell r="R1836" t="str">
            <v>Losses On Disposal Of Property, Plant and Equipment</v>
          </cell>
        </row>
        <row r="1837">
          <cell r="A1837">
            <v>790010</v>
          </cell>
          <cell r="B1837" t="str">
            <v>Losses from Transfer by Absorption</v>
          </cell>
          <cell r="C1837" t="str">
            <v>IA9999</v>
          </cell>
          <cell r="D1837" t="str">
            <v>Trial Balance</v>
          </cell>
          <cell r="E1837" t="str">
            <v>IC1000</v>
          </cell>
          <cell r="F1837" t="str">
            <v>SOCI - Total Income and Expenditure</v>
          </cell>
          <cell r="G1837" t="str">
            <v>IE3000</v>
          </cell>
          <cell r="H1837" t="str">
            <v>Expenditure</v>
          </cell>
          <cell r="I1837" t="str">
            <v>IG5000</v>
          </cell>
          <cell r="J1837" t="str">
            <v>Non Operating Expenses</v>
          </cell>
          <cell r="K1837" t="str">
            <v>IJ5100</v>
          </cell>
          <cell r="L1837" t="str">
            <v>Gains/(Losses) On Disposal Of Assets</v>
          </cell>
          <cell r="M1837" t="str">
            <v>IL5100</v>
          </cell>
          <cell r="N1837" t="str">
            <v>Gains/(Losses) On Disposal Of Assets</v>
          </cell>
          <cell r="O1837" t="str">
            <v>IN5100</v>
          </cell>
          <cell r="P1837" t="str">
            <v>Losses On Disposal Of Property, Plant and Equipment</v>
          </cell>
          <cell r="Q1837" t="str">
            <v>IP5100</v>
          </cell>
          <cell r="R1837" t="str">
            <v>Losses On Disposal Of Property, Plant and Equipment</v>
          </cell>
        </row>
        <row r="1838">
          <cell r="A1838">
            <v>790020</v>
          </cell>
          <cell r="B1838" t="str">
            <v>Loss recognised on return of donated COVID assets to DHSC</v>
          </cell>
          <cell r="C1838" t="str">
            <v>IA9999</v>
          </cell>
          <cell r="D1838" t="str">
            <v>Trial Balance</v>
          </cell>
          <cell r="E1838" t="str">
            <v>IC1000</v>
          </cell>
          <cell r="F1838" t="str">
            <v>SOCI - Total Income and Expenditure</v>
          </cell>
          <cell r="G1838" t="str">
            <v>IE3000</v>
          </cell>
          <cell r="H1838" t="str">
            <v>Expenditure</v>
          </cell>
          <cell r="I1838" t="str">
            <v>IG5000</v>
          </cell>
          <cell r="J1838" t="str">
            <v>Non Operating Expenses</v>
          </cell>
          <cell r="K1838" t="str">
            <v>IJ5100</v>
          </cell>
          <cell r="L1838" t="str">
            <v>Gains/(Losses) On Disposal Of Assets</v>
          </cell>
          <cell r="M1838" t="str">
            <v>IL5100</v>
          </cell>
          <cell r="N1838" t="str">
            <v>Gains/(Losses) On Disposal Of Assets</v>
          </cell>
          <cell r="O1838" t="str">
            <v>IN5100</v>
          </cell>
          <cell r="P1838" t="str">
            <v>Losses On Disposal Of Property, Plant and Equipment</v>
          </cell>
          <cell r="Q1838" t="str">
            <v>IP5100</v>
          </cell>
          <cell r="R1838" t="str">
            <v>Losses On Disposal Of Property, Plant and Equipment</v>
          </cell>
        </row>
        <row r="1839">
          <cell r="A1839">
            <v>790030</v>
          </cell>
          <cell r="B1839" t="str">
            <v>Fair value gains/(losses) on investment properties</v>
          </cell>
          <cell r="C1839" t="str">
            <v>IA9999</v>
          </cell>
          <cell r="D1839" t="str">
            <v>Trial Balance</v>
          </cell>
          <cell r="E1839" t="str">
            <v>IC1000</v>
          </cell>
          <cell r="F1839" t="str">
            <v>SOCI - Total Income and Expenditure</v>
          </cell>
          <cell r="G1839" t="str">
            <v>IE3000</v>
          </cell>
          <cell r="H1839" t="str">
            <v>Expenditure</v>
          </cell>
          <cell r="I1839" t="str">
            <v>IG5000</v>
          </cell>
          <cell r="J1839" t="str">
            <v>Non Operating Expenses</v>
          </cell>
          <cell r="K1839" t="str">
            <v>IJ5200</v>
          </cell>
          <cell r="L1839" t="str">
            <v>Share Of Profit/ (Loss) Of Associates/ Joint Ventures</v>
          </cell>
          <cell r="M1839" t="str">
            <v>IL5200</v>
          </cell>
          <cell r="N1839" t="str">
            <v>Share Of Profit/ (Loss) Of Associates/ Joint Ventures</v>
          </cell>
          <cell r="O1839" t="str">
            <v>IN5200</v>
          </cell>
          <cell r="P1839" t="str">
            <v>Share Of Profit/ (Loss) Of Associates/ Joint Ventures</v>
          </cell>
          <cell r="Q1839" t="str">
            <v>IP5200</v>
          </cell>
          <cell r="R1839" t="str">
            <v>Share Of Profit/ (Loss) Of Associates/ Joint Ventures</v>
          </cell>
        </row>
        <row r="1840">
          <cell r="A1840">
            <v>790050</v>
          </cell>
          <cell r="B1840" t="str">
            <v>Share of Profit/Loss of Associates/Joint Ventures</v>
          </cell>
          <cell r="C1840" t="str">
            <v>IA9999</v>
          </cell>
          <cell r="D1840" t="str">
            <v>Trial Balance</v>
          </cell>
          <cell r="E1840" t="str">
            <v>IC1000</v>
          </cell>
          <cell r="F1840" t="str">
            <v>SOCI - Total Income and Expenditure</v>
          </cell>
          <cell r="G1840" t="str">
            <v>IE3000</v>
          </cell>
          <cell r="H1840" t="str">
            <v>Expenditure</v>
          </cell>
          <cell r="I1840" t="str">
            <v>IG5000</v>
          </cell>
          <cell r="J1840" t="str">
            <v>Non Operating Expenses</v>
          </cell>
          <cell r="K1840" t="str">
            <v>IJ5200</v>
          </cell>
          <cell r="L1840" t="str">
            <v>Share Of Profit/ (Loss) Of Associates/ Joint Ventures</v>
          </cell>
          <cell r="M1840" t="str">
            <v>IL5200</v>
          </cell>
          <cell r="N1840" t="str">
            <v>Share Of Profit/ (Loss) Of Associates/ Joint Ventures</v>
          </cell>
          <cell r="O1840" t="str">
            <v>IN5200</v>
          </cell>
          <cell r="P1840" t="str">
            <v>Share Of Profit/ (Loss) Of Associates/ Joint Ventures</v>
          </cell>
          <cell r="Q1840" t="str">
            <v>IP5200</v>
          </cell>
          <cell r="R1840" t="str">
            <v>Share Of Profit/ (Loss) Of Associates/ Joint Ventures</v>
          </cell>
        </row>
        <row r="1841">
          <cell r="A1841">
            <v>790100</v>
          </cell>
          <cell r="B1841" t="str">
            <v>Dividend Payment</v>
          </cell>
          <cell r="C1841" t="str">
            <v>IA9999</v>
          </cell>
          <cell r="D1841" t="str">
            <v>Trial Balance</v>
          </cell>
          <cell r="E1841" t="str">
            <v>IC1000</v>
          </cell>
          <cell r="F1841" t="str">
            <v>SOCI - Total Income and Expenditure</v>
          </cell>
          <cell r="G1841" t="str">
            <v>IE3000</v>
          </cell>
          <cell r="H1841" t="str">
            <v>Expenditure</v>
          </cell>
          <cell r="I1841" t="str">
            <v>IG5000</v>
          </cell>
          <cell r="J1841" t="str">
            <v>Non Operating Expenses</v>
          </cell>
          <cell r="K1841" t="str">
            <v>IJ5000</v>
          </cell>
          <cell r="L1841" t="str">
            <v>Finance Expense</v>
          </cell>
          <cell r="M1841" t="str">
            <v>IL5000</v>
          </cell>
          <cell r="N1841" t="str">
            <v>Finance Expense</v>
          </cell>
          <cell r="O1841" t="str">
            <v>IN5090</v>
          </cell>
          <cell r="P1841" t="str">
            <v>PDC Dividends Payable</v>
          </cell>
          <cell r="Q1841" t="str">
            <v>IP5090</v>
          </cell>
          <cell r="R1841" t="str">
            <v>PDC Dividends Payable</v>
          </cell>
        </row>
        <row r="1842">
          <cell r="A1842">
            <v>790150</v>
          </cell>
          <cell r="B1842" t="str">
            <v>Corporation Tax</v>
          </cell>
          <cell r="C1842" t="str">
            <v>IA9999</v>
          </cell>
          <cell r="D1842" t="str">
            <v>Trial Balance</v>
          </cell>
          <cell r="E1842" t="str">
            <v>IC1000</v>
          </cell>
          <cell r="F1842" t="str">
            <v>SOCI - Total Income and Expenditure</v>
          </cell>
          <cell r="G1842" t="str">
            <v>IE3000</v>
          </cell>
          <cell r="H1842" t="str">
            <v>Expenditure</v>
          </cell>
          <cell r="I1842" t="str">
            <v>IG5000</v>
          </cell>
          <cell r="J1842" t="str">
            <v>Non Operating Expenses</v>
          </cell>
          <cell r="K1842" t="str">
            <v>IJ5500</v>
          </cell>
          <cell r="L1842" t="str">
            <v>Corporation Tax Expense</v>
          </cell>
          <cell r="M1842" t="str">
            <v>IL5500</v>
          </cell>
          <cell r="N1842" t="str">
            <v>Corporation Tax Expense</v>
          </cell>
          <cell r="O1842" t="str">
            <v>IN5500</v>
          </cell>
          <cell r="P1842" t="str">
            <v>Corporation Tax Expense</v>
          </cell>
          <cell r="Q1842" t="str">
            <v>IP5500</v>
          </cell>
          <cell r="R1842" t="str">
            <v>Corporation Tax Expense</v>
          </cell>
        </row>
        <row r="1843">
          <cell r="A1843">
            <v>790200</v>
          </cell>
          <cell r="B1843" t="str">
            <v>Finance Lease Interest</v>
          </cell>
          <cell r="C1843" t="str">
            <v>IA9999</v>
          </cell>
          <cell r="D1843" t="str">
            <v>Trial Balance</v>
          </cell>
          <cell r="E1843" t="str">
            <v>IC1000</v>
          </cell>
          <cell r="F1843" t="str">
            <v>SOCI - Total Income and Expenditure</v>
          </cell>
          <cell r="G1843" t="str">
            <v>IE3000</v>
          </cell>
          <cell r="H1843" t="str">
            <v>Expenditure</v>
          </cell>
          <cell r="I1843" t="str">
            <v>IG5000</v>
          </cell>
          <cell r="J1843" t="str">
            <v>Non Operating Expenses</v>
          </cell>
          <cell r="K1843" t="str">
            <v>IJ5000</v>
          </cell>
          <cell r="L1843" t="str">
            <v>Finance Expense</v>
          </cell>
          <cell r="M1843" t="str">
            <v>IL5000</v>
          </cell>
          <cell r="N1843" t="str">
            <v>Finance Expense</v>
          </cell>
          <cell r="O1843" t="str">
            <v>IN5030</v>
          </cell>
          <cell r="P1843" t="str">
            <v>Interest On Finance Leases</v>
          </cell>
          <cell r="Q1843" t="str">
            <v>IP5030</v>
          </cell>
          <cell r="R1843" t="str">
            <v>Interest On Finance Leases</v>
          </cell>
        </row>
        <row r="1844">
          <cell r="A1844">
            <v>790210</v>
          </cell>
          <cell r="B1844" t="str">
            <v>Interest Expense on Finance Lease Non PFI NHSFT</v>
          </cell>
          <cell r="C1844" t="str">
            <v>IA9999</v>
          </cell>
          <cell r="D1844" t="str">
            <v>Trial Balance</v>
          </cell>
          <cell r="E1844" t="str">
            <v>IC1000</v>
          </cell>
          <cell r="F1844" t="str">
            <v>SOCI - Total Income and Expenditure</v>
          </cell>
          <cell r="G1844" t="str">
            <v>IE3000</v>
          </cell>
          <cell r="H1844" t="str">
            <v>Expenditure</v>
          </cell>
          <cell r="I1844" t="str">
            <v>IG5000</v>
          </cell>
          <cell r="J1844" t="str">
            <v>Non Operating Expenses</v>
          </cell>
          <cell r="K1844" t="str">
            <v>IJ5000</v>
          </cell>
          <cell r="L1844" t="str">
            <v>Finance Expense</v>
          </cell>
          <cell r="M1844" t="str">
            <v>IL5000</v>
          </cell>
          <cell r="N1844" t="str">
            <v>Finance Expense</v>
          </cell>
          <cell r="O1844" t="str">
            <v>IN5030</v>
          </cell>
          <cell r="P1844" t="str">
            <v>Interest On Finance Leases</v>
          </cell>
          <cell r="Q1844" t="str">
            <v>IP5030</v>
          </cell>
          <cell r="R1844" t="str">
            <v>Interest On Finance Leases</v>
          </cell>
        </row>
        <row r="1845">
          <cell r="A1845">
            <v>790220</v>
          </cell>
          <cell r="B1845" t="str">
            <v>Interest Expense on PFI Finance Lease NHSFT</v>
          </cell>
          <cell r="C1845" t="str">
            <v>IA9999</v>
          </cell>
          <cell r="D1845" t="str">
            <v>Trial Balance</v>
          </cell>
          <cell r="E1845" t="str">
            <v>IC1000</v>
          </cell>
          <cell r="F1845" t="str">
            <v>SOCI - Total Income and Expenditure</v>
          </cell>
          <cell r="G1845" t="str">
            <v>IE3000</v>
          </cell>
          <cell r="H1845" t="str">
            <v>Expenditure</v>
          </cell>
          <cell r="I1845" t="str">
            <v>IG5000</v>
          </cell>
          <cell r="J1845" t="str">
            <v>Non Operating Expenses</v>
          </cell>
          <cell r="K1845" t="str">
            <v>IJ5000</v>
          </cell>
          <cell r="L1845" t="str">
            <v>Finance Expense</v>
          </cell>
          <cell r="M1845" t="str">
            <v>IL5000</v>
          </cell>
          <cell r="N1845" t="str">
            <v>Finance Expense</v>
          </cell>
          <cell r="O1845" t="str">
            <v>IN5040</v>
          </cell>
          <cell r="P1845" t="str">
            <v>Main finance costs (PFI etc but excl. LIFT))</v>
          </cell>
          <cell r="Q1845" t="str">
            <v>IP5040</v>
          </cell>
          <cell r="R1845" t="str">
            <v>Main finance costs (PFI etc but excl. LIFT))</v>
          </cell>
        </row>
        <row r="1846">
          <cell r="A1846">
            <v>790230</v>
          </cell>
          <cell r="B1846" t="str">
            <v>Operating Costs for PFI and other IFRIC12 Schemes</v>
          </cell>
          <cell r="C1846" t="str">
            <v>IA9999</v>
          </cell>
          <cell r="D1846" t="str">
            <v>Trial Balance</v>
          </cell>
          <cell r="E1846" t="str">
            <v>IC1000</v>
          </cell>
          <cell r="F1846" t="str">
            <v>SOCI - Total Income and Expenditure</v>
          </cell>
          <cell r="G1846" t="str">
            <v>IE3000</v>
          </cell>
          <cell r="H1846" t="str">
            <v>Expenditure</v>
          </cell>
          <cell r="I1846" t="str">
            <v>IG4000</v>
          </cell>
          <cell r="J1846" t="str">
            <v>Operating Expenses Excluding Employee Expenses</v>
          </cell>
          <cell r="K1846" t="str">
            <v>IJ4000</v>
          </cell>
          <cell r="L1846" t="str">
            <v>Operating Expenses Excluding Employee Expenses</v>
          </cell>
          <cell r="M1846" t="str">
            <v>IL4780</v>
          </cell>
          <cell r="N1846" t="str">
            <v>Charges To Operating Expenditure For Ifric 12 Schemes (E.G. PFI / LIFT) On Ifrs Basis</v>
          </cell>
          <cell r="O1846" t="str">
            <v>IN4780</v>
          </cell>
          <cell r="P1846" t="str">
            <v>Charges To Operating Expenditure For Ifric 12 Schemes (E.G. PFI / LIFT) On Ifrs Basis</v>
          </cell>
          <cell r="Q1846" t="str">
            <v>IP4780</v>
          </cell>
          <cell r="R1846" t="str">
            <v>Charges To Operating Expenditure For IFRIC 12 Schemes (E.G. PFI / LIFT) On Ifrs Basis</v>
          </cell>
        </row>
        <row r="1847">
          <cell r="A1847">
            <v>790231</v>
          </cell>
          <cell r="B1847" t="str">
            <v>Remeasurement of PFI Liability</v>
          </cell>
          <cell r="C1847" t="str">
            <v>IA9999</v>
          </cell>
          <cell r="D1847" t="str">
            <v>Trial Balance</v>
          </cell>
          <cell r="E1847" t="str">
            <v>IC1000</v>
          </cell>
          <cell r="F1847" t="str">
            <v>SOCI - Total Income and Expenditure</v>
          </cell>
          <cell r="G1847" t="str">
            <v>IE3000</v>
          </cell>
          <cell r="H1847" t="str">
            <v>Expenditure</v>
          </cell>
          <cell r="I1847" t="str">
            <v>IG5000</v>
          </cell>
          <cell r="J1847" t="str">
            <v>Non Operating Expenses</v>
          </cell>
          <cell r="K1847" t="str">
            <v>IJ5000</v>
          </cell>
          <cell r="L1847" t="str">
            <v>Finance Expense</v>
          </cell>
          <cell r="M1847" t="str">
            <v>IL5000</v>
          </cell>
          <cell r="N1847" t="str">
            <v>Finance Expense</v>
          </cell>
          <cell r="O1847" t="str">
            <v>IN5065</v>
          </cell>
          <cell r="P1847" t="str">
            <v>Other Finance Costs</v>
          </cell>
          <cell r="Q1847" t="str">
            <v>IP5065</v>
          </cell>
          <cell r="R1847" t="str">
            <v>Other Finance Costs</v>
          </cell>
        </row>
        <row r="1848">
          <cell r="A1848">
            <v>790240</v>
          </cell>
          <cell r="B1848" t="str">
            <v>Interest on PFI Contingent Rental Finance Lease NHSFT</v>
          </cell>
          <cell r="C1848" t="str">
            <v>IA9999</v>
          </cell>
          <cell r="D1848" t="str">
            <v>Trial Balance</v>
          </cell>
          <cell r="E1848" t="str">
            <v>IC1000</v>
          </cell>
          <cell r="F1848" t="str">
            <v>SOCI - Total Income and Expenditure</v>
          </cell>
          <cell r="G1848" t="str">
            <v>IE3000</v>
          </cell>
          <cell r="H1848" t="str">
            <v>Expenditure</v>
          </cell>
          <cell r="I1848" t="str">
            <v>IG5000</v>
          </cell>
          <cell r="J1848" t="str">
            <v>Non Operating Expenses</v>
          </cell>
          <cell r="K1848" t="str">
            <v>IJ5000</v>
          </cell>
          <cell r="L1848" t="str">
            <v>Finance Expense</v>
          </cell>
          <cell r="M1848" t="str">
            <v>IL5000</v>
          </cell>
          <cell r="N1848" t="str">
            <v>Finance Expense</v>
          </cell>
          <cell r="O1848" t="str">
            <v>IN5045</v>
          </cell>
          <cell r="P1848" t="str">
            <v>Contingent Rental Finance Costs</v>
          </cell>
          <cell r="Q1848" t="str">
            <v>IP5045</v>
          </cell>
          <cell r="R1848" t="str">
            <v>Contingent Rental Finance Costs</v>
          </cell>
        </row>
        <row r="1849">
          <cell r="A1849">
            <v>790250</v>
          </cell>
          <cell r="B1849" t="str">
            <v>Interest - Right of Use</v>
          </cell>
          <cell r="C1849" t="str">
            <v>IA9999</v>
          </cell>
          <cell r="D1849" t="str">
            <v>Trial Balance</v>
          </cell>
          <cell r="E1849" t="str">
            <v>IC1000</v>
          </cell>
          <cell r="F1849" t="str">
            <v>SOCI - Total Income and Expenditure</v>
          </cell>
          <cell r="G1849" t="str">
            <v>IE3000</v>
          </cell>
          <cell r="H1849" t="str">
            <v>Expenditure</v>
          </cell>
          <cell r="I1849" t="str">
            <v>IG5000</v>
          </cell>
          <cell r="J1849" t="str">
            <v>Non Operating Expenses</v>
          </cell>
          <cell r="K1849" t="str">
            <v>IJ5000</v>
          </cell>
          <cell r="L1849" t="str">
            <v>Finance Expense</v>
          </cell>
          <cell r="M1849" t="str">
            <v>IL5000</v>
          </cell>
          <cell r="N1849" t="str">
            <v>Finance Expense</v>
          </cell>
          <cell r="O1849" t="str">
            <v>IN5030</v>
          </cell>
          <cell r="P1849" t="str">
            <v>Interest On Finance Leases</v>
          </cell>
          <cell r="Q1849" t="str">
            <v>IP5032</v>
          </cell>
          <cell r="R1849" t="str">
            <v>Interest - Right of Use</v>
          </cell>
        </row>
        <row r="1850">
          <cell r="A1850">
            <v>790300</v>
          </cell>
          <cell r="B1850" t="str">
            <v>Interest Payable</v>
          </cell>
          <cell r="C1850" t="str">
            <v>IA9999</v>
          </cell>
          <cell r="D1850" t="str">
            <v>Trial Balance</v>
          </cell>
          <cell r="E1850" t="str">
            <v>IC1000</v>
          </cell>
          <cell r="F1850" t="str">
            <v>SOCI - Total Income and Expenditure</v>
          </cell>
          <cell r="G1850" t="str">
            <v>IE3000</v>
          </cell>
          <cell r="H1850" t="str">
            <v>Expenditure</v>
          </cell>
          <cell r="I1850" t="str">
            <v>IG5000</v>
          </cell>
          <cell r="J1850" t="str">
            <v>Non Operating Expenses</v>
          </cell>
          <cell r="K1850" t="str">
            <v>IJ5000</v>
          </cell>
          <cell r="L1850" t="str">
            <v>Finance Expense</v>
          </cell>
          <cell r="M1850" t="str">
            <v>IL5000</v>
          </cell>
          <cell r="N1850" t="str">
            <v>Finance Expense</v>
          </cell>
          <cell r="O1850" t="str">
            <v>IN5005</v>
          </cell>
          <cell r="P1850" t="str">
            <v>Loans From The Department Of Health: Capital Loans</v>
          </cell>
          <cell r="Q1850" t="str">
            <v>IP5005</v>
          </cell>
          <cell r="R1850" t="str">
            <v>Loans From The Department Of Health: Capital Loans</v>
          </cell>
        </row>
        <row r="1851">
          <cell r="A1851">
            <v>790310</v>
          </cell>
          <cell r="B1851" t="str">
            <v>Interest on Loans from the DOH: Capital Loans</v>
          </cell>
          <cell r="C1851" t="str">
            <v>IA9999</v>
          </cell>
          <cell r="D1851" t="str">
            <v>Trial Balance</v>
          </cell>
          <cell r="E1851" t="str">
            <v>IC1000</v>
          </cell>
          <cell r="F1851" t="str">
            <v>SOCI - Total Income and Expenditure</v>
          </cell>
          <cell r="G1851" t="str">
            <v>IE3000</v>
          </cell>
          <cell r="H1851" t="str">
            <v>Expenditure</v>
          </cell>
          <cell r="I1851" t="str">
            <v>IG5000</v>
          </cell>
          <cell r="J1851" t="str">
            <v>Non Operating Expenses</v>
          </cell>
          <cell r="K1851" t="str">
            <v>IJ5000</v>
          </cell>
          <cell r="L1851" t="str">
            <v>Finance Expense</v>
          </cell>
          <cell r="M1851" t="str">
            <v>IL5000</v>
          </cell>
          <cell r="N1851" t="str">
            <v>Finance Expense</v>
          </cell>
          <cell r="O1851" t="str">
            <v>IN5005</v>
          </cell>
          <cell r="P1851" t="str">
            <v>Loans From The Department Of Health: Capital Loans</v>
          </cell>
          <cell r="Q1851" t="str">
            <v>IP5005</v>
          </cell>
          <cell r="R1851" t="str">
            <v>Loans From The Department Of Health: Capital Loans</v>
          </cell>
        </row>
        <row r="1852">
          <cell r="A1852">
            <v>790320</v>
          </cell>
          <cell r="B1852" t="str">
            <v>Interest on Loans from the DOH: Working Capital / Revenue Support Loans</v>
          </cell>
          <cell r="C1852" t="str">
            <v>IA9999</v>
          </cell>
          <cell r="D1852" t="str">
            <v>Trial Balance</v>
          </cell>
          <cell r="E1852" t="str">
            <v>IC1000</v>
          </cell>
          <cell r="F1852" t="str">
            <v>SOCI - Total Income and Expenditure</v>
          </cell>
          <cell r="G1852" t="str">
            <v>IE3000</v>
          </cell>
          <cell r="H1852" t="str">
            <v>Expenditure</v>
          </cell>
          <cell r="I1852" t="str">
            <v>IG5000</v>
          </cell>
          <cell r="J1852" t="str">
            <v>Non Operating Expenses</v>
          </cell>
          <cell r="K1852" t="str">
            <v>IJ5000</v>
          </cell>
          <cell r="L1852" t="str">
            <v>Finance Expense</v>
          </cell>
          <cell r="M1852" t="str">
            <v>IL5000</v>
          </cell>
          <cell r="N1852" t="str">
            <v>Finance Expense</v>
          </cell>
          <cell r="O1852" t="str">
            <v>IN5010</v>
          </cell>
          <cell r="P1852" t="str">
            <v>Loans from the Department of Health: working capital / revenue support loans</v>
          </cell>
          <cell r="Q1852" t="str">
            <v>IP5010</v>
          </cell>
          <cell r="R1852" t="str">
            <v>Loans from the Department of Health: working capital / revenue support loans</v>
          </cell>
        </row>
        <row r="1853">
          <cell r="A1853">
            <v>790330</v>
          </cell>
          <cell r="B1853" t="str">
            <v>Interest on Loans from the DOH: Revolving Working Capital Facilities</v>
          </cell>
          <cell r="C1853" t="str">
            <v>IA9999</v>
          </cell>
          <cell r="D1853" t="str">
            <v>Trial Balance</v>
          </cell>
          <cell r="E1853" t="str">
            <v>IC1000</v>
          </cell>
          <cell r="F1853" t="str">
            <v>SOCI - Total Income and Expenditure</v>
          </cell>
          <cell r="G1853" t="str">
            <v>IE3000</v>
          </cell>
          <cell r="H1853" t="str">
            <v>Expenditure</v>
          </cell>
          <cell r="I1853" t="str">
            <v>IG5000</v>
          </cell>
          <cell r="J1853" t="str">
            <v>Non Operating Expenses</v>
          </cell>
          <cell r="K1853" t="str">
            <v>IJ5000</v>
          </cell>
          <cell r="L1853" t="str">
            <v>Finance Expense</v>
          </cell>
          <cell r="M1853" t="str">
            <v>IL5000</v>
          </cell>
          <cell r="N1853" t="str">
            <v>Finance Expense</v>
          </cell>
          <cell r="O1853" t="str">
            <v>IN5015</v>
          </cell>
          <cell r="P1853" t="str">
            <v>Loans from the Department of Health: revolving working capital facilities</v>
          </cell>
          <cell r="Q1853" t="str">
            <v>IP5015</v>
          </cell>
          <cell r="R1853" t="str">
            <v>Loans from the Department of Health: revolving working capital facilities</v>
          </cell>
        </row>
        <row r="1854">
          <cell r="A1854">
            <v>790340</v>
          </cell>
          <cell r="B1854" t="str">
            <v>Interest on Commercial Loans</v>
          </cell>
          <cell r="C1854" t="str">
            <v>IA9999</v>
          </cell>
          <cell r="D1854" t="str">
            <v>Trial Balance</v>
          </cell>
          <cell r="E1854" t="str">
            <v>IC1000</v>
          </cell>
          <cell r="F1854" t="str">
            <v>SOCI - Total Income and Expenditure</v>
          </cell>
          <cell r="G1854" t="str">
            <v>IE3000</v>
          </cell>
          <cell r="H1854" t="str">
            <v>Expenditure</v>
          </cell>
          <cell r="I1854" t="str">
            <v>IG5000</v>
          </cell>
          <cell r="J1854" t="str">
            <v>Non Operating Expenses</v>
          </cell>
          <cell r="K1854" t="str">
            <v>IJ5000</v>
          </cell>
          <cell r="L1854" t="str">
            <v>Finance Expense</v>
          </cell>
          <cell r="M1854" t="str">
            <v>IL5000</v>
          </cell>
          <cell r="N1854" t="str">
            <v>Finance Expense</v>
          </cell>
          <cell r="O1854" t="str">
            <v>IN5020</v>
          </cell>
          <cell r="P1854" t="str">
            <v>Commercial loans</v>
          </cell>
          <cell r="Q1854" t="str">
            <v>IP5020</v>
          </cell>
          <cell r="R1854" t="str">
            <v>Commercial loans</v>
          </cell>
        </row>
        <row r="1855">
          <cell r="A1855">
            <v>790350</v>
          </cell>
          <cell r="B1855" t="str">
            <v>Interest on Overdrafts</v>
          </cell>
          <cell r="C1855" t="str">
            <v>IA9999</v>
          </cell>
          <cell r="D1855" t="str">
            <v>Trial Balance</v>
          </cell>
          <cell r="E1855" t="str">
            <v>IC1000</v>
          </cell>
          <cell r="F1855" t="str">
            <v>SOCI - Total Income and Expenditure</v>
          </cell>
          <cell r="G1855" t="str">
            <v>IE3000</v>
          </cell>
          <cell r="H1855" t="str">
            <v>Expenditure</v>
          </cell>
          <cell r="I1855" t="str">
            <v>IG5000</v>
          </cell>
          <cell r="J1855" t="str">
            <v>Non Operating Expenses</v>
          </cell>
          <cell r="K1855" t="str">
            <v>IJ5000</v>
          </cell>
          <cell r="L1855" t="str">
            <v>Finance Expense</v>
          </cell>
          <cell r="M1855" t="str">
            <v>IL5000</v>
          </cell>
          <cell r="N1855" t="str">
            <v>Finance Expense</v>
          </cell>
          <cell r="O1855" t="str">
            <v>IN5025</v>
          </cell>
          <cell r="P1855" t="str">
            <v>Overdrafts</v>
          </cell>
          <cell r="Q1855" t="str">
            <v>IP5025</v>
          </cell>
          <cell r="R1855" t="str">
            <v>Overdrafts</v>
          </cell>
        </row>
        <row r="1856">
          <cell r="A1856">
            <v>790400</v>
          </cell>
          <cell r="B1856" t="str">
            <v>Interest Receivable</v>
          </cell>
          <cell r="C1856" t="str">
            <v>IA9999</v>
          </cell>
          <cell r="D1856" t="str">
            <v>Trial Balance</v>
          </cell>
          <cell r="E1856" t="str">
            <v>IC1000</v>
          </cell>
          <cell r="F1856" t="str">
            <v>SOCI - Total Income and Expenditure</v>
          </cell>
          <cell r="G1856" t="str">
            <v>IE3000</v>
          </cell>
          <cell r="H1856" t="str">
            <v>Expenditure</v>
          </cell>
          <cell r="I1856" t="str">
            <v>IG5000</v>
          </cell>
          <cell r="J1856" t="str">
            <v>Non Operating Expenses</v>
          </cell>
          <cell r="K1856" t="str">
            <v>IJ5000</v>
          </cell>
          <cell r="L1856" t="str">
            <v>Finance Expense</v>
          </cell>
          <cell r="M1856" t="str">
            <v>IL5000</v>
          </cell>
          <cell r="N1856" t="str">
            <v>Finance Expense</v>
          </cell>
          <cell r="O1856" t="str">
            <v>IN5065</v>
          </cell>
          <cell r="P1856" t="str">
            <v>Other Finance Costs</v>
          </cell>
          <cell r="Q1856" t="str">
            <v>IP5065</v>
          </cell>
          <cell r="R1856" t="str">
            <v>Other Finance Costs</v>
          </cell>
        </row>
        <row r="1857">
          <cell r="A1857">
            <v>790500</v>
          </cell>
          <cell r="B1857" t="str">
            <v>I&amp;E Surplus / Deficit</v>
          </cell>
          <cell r="C1857" t="str">
            <v>IA9999</v>
          </cell>
          <cell r="D1857" t="str">
            <v>Trial Balance</v>
          </cell>
          <cell r="E1857" t="str">
            <v>IC1000</v>
          </cell>
          <cell r="F1857" t="str">
            <v>SOCI - Total Income and Expenditure</v>
          </cell>
          <cell r="G1857" t="str">
            <v>IE3000</v>
          </cell>
          <cell r="H1857" t="str">
            <v>Expenditure</v>
          </cell>
          <cell r="I1857" t="str">
            <v>IG5000</v>
          </cell>
          <cell r="J1857" t="str">
            <v>Non Operating Expenses</v>
          </cell>
          <cell r="K1857" t="str">
            <v>IJ5000</v>
          </cell>
          <cell r="L1857" t="str">
            <v>Finance Expense</v>
          </cell>
          <cell r="M1857" t="str">
            <v>IL5000</v>
          </cell>
          <cell r="N1857" t="str">
            <v>Finance Expense</v>
          </cell>
          <cell r="O1857" t="str">
            <v>IN5065</v>
          </cell>
          <cell r="P1857" t="str">
            <v>Other Finance Costs</v>
          </cell>
          <cell r="Q1857" t="str">
            <v>IP5065</v>
          </cell>
          <cell r="R1857" t="str">
            <v>Other Finance Costs</v>
          </cell>
        </row>
        <row r="1858">
          <cell r="A1858">
            <v>790600</v>
          </cell>
          <cell r="B1858" t="str">
            <v>Other Finance Costs - Unwinding of Discount</v>
          </cell>
          <cell r="C1858" t="str">
            <v>IA9999</v>
          </cell>
          <cell r="D1858" t="str">
            <v>Trial Balance</v>
          </cell>
          <cell r="E1858" t="str">
            <v>IC1000</v>
          </cell>
          <cell r="F1858" t="str">
            <v>SOCI - Total Income and Expenditure</v>
          </cell>
          <cell r="G1858" t="str">
            <v>IE3000</v>
          </cell>
          <cell r="H1858" t="str">
            <v>Expenditure</v>
          </cell>
          <cell r="I1858" t="str">
            <v>IG5000</v>
          </cell>
          <cell r="J1858" t="str">
            <v>Non Operating Expenses</v>
          </cell>
          <cell r="K1858" t="str">
            <v>IJ5000</v>
          </cell>
          <cell r="L1858" t="str">
            <v>Finance Expense</v>
          </cell>
          <cell r="M1858" t="str">
            <v>IL5000</v>
          </cell>
          <cell r="N1858" t="str">
            <v>Finance Expense</v>
          </cell>
          <cell r="O1858" t="str">
            <v>IN5060</v>
          </cell>
          <cell r="P1858" t="str">
            <v>Unwinding Of Discount On Provisions</v>
          </cell>
          <cell r="Q1858" t="str">
            <v>IP5060</v>
          </cell>
          <cell r="R1858" t="str">
            <v>Unwinding Of Discount On Provisions</v>
          </cell>
        </row>
        <row r="1859">
          <cell r="A1859">
            <v>790700</v>
          </cell>
          <cell r="B1859" t="str">
            <v>Other Finance Costs - Change In Discount Rate on Provisions</v>
          </cell>
          <cell r="C1859" t="str">
            <v>IA9999</v>
          </cell>
          <cell r="D1859" t="str">
            <v>Trial Balance</v>
          </cell>
          <cell r="E1859" t="str">
            <v>IC1000</v>
          </cell>
          <cell r="F1859" t="str">
            <v>SOCI - Total Income and Expenditure</v>
          </cell>
          <cell r="G1859" t="str">
            <v>IE3000</v>
          </cell>
          <cell r="H1859" t="str">
            <v>Expenditure</v>
          </cell>
          <cell r="I1859" t="str">
            <v>IG4000</v>
          </cell>
          <cell r="J1859" t="str">
            <v>Operating Expenses Excluding Employee Expenses</v>
          </cell>
          <cell r="K1859" t="str">
            <v>IJ4000</v>
          </cell>
          <cell r="L1859" t="str">
            <v>Operating Expenses Excluding Employee Expenses</v>
          </cell>
          <cell r="M1859" t="str">
            <v>IL4810</v>
          </cell>
          <cell r="N1859" t="str">
            <v>Other</v>
          </cell>
          <cell r="O1859" t="str">
            <v>IN4810</v>
          </cell>
          <cell r="P1859" t="str">
            <v>Other</v>
          </cell>
          <cell r="Q1859" t="str">
            <v>IP4810</v>
          </cell>
          <cell r="R1859" t="str">
            <v>Other</v>
          </cell>
        </row>
        <row r="1860">
          <cell r="A1860">
            <v>790800</v>
          </cell>
          <cell r="B1860" t="str">
            <v>Interest Payable Under Prompt Payment Act</v>
          </cell>
          <cell r="C1860" t="str">
            <v>IA9999</v>
          </cell>
          <cell r="D1860" t="str">
            <v>Trial Balance</v>
          </cell>
          <cell r="E1860" t="str">
            <v>IC1000</v>
          </cell>
          <cell r="F1860" t="str">
            <v>SOCI - Total Income and Expenditure</v>
          </cell>
          <cell r="G1860" t="str">
            <v>IE3000</v>
          </cell>
          <cell r="H1860" t="str">
            <v>Expenditure</v>
          </cell>
          <cell r="I1860" t="str">
            <v>IG5000</v>
          </cell>
          <cell r="J1860" t="str">
            <v>Non Operating Expenses</v>
          </cell>
          <cell r="K1860" t="str">
            <v>IJ5000</v>
          </cell>
          <cell r="L1860" t="str">
            <v>Finance Expense</v>
          </cell>
          <cell r="M1860" t="str">
            <v>IL5000</v>
          </cell>
          <cell r="N1860" t="str">
            <v>Finance Expense</v>
          </cell>
          <cell r="O1860" t="str">
            <v>IN5035</v>
          </cell>
          <cell r="P1860" t="str">
            <v>Interest On Late Payment Of Commercial Debt</v>
          </cell>
          <cell r="Q1860" t="str">
            <v>IP5035</v>
          </cell>
          <cell r="R1860" t="str">
            <v>Interest On Late Payment Of Commercial Debt</v>
          </cell>
        </row>
        <row r="1861">
          <cell r="A1861">
            <v>791000</v>
          </cell>
          <cell r="B1861" t="str">
            <v>NHS Financing Facility (NHSFT)</v>
          </cell>
          <cell r="C1861" t="str">
            <v>IA9999</v>
          </cell>
          <cell r="D1861" t="str">
            <v>Trial Balance</v>
          </cell>
          <cell r="E1861" t="str">
            <v>IC1000</v>
          </cell>
          <cell r="F1861" t="str">
            <v>SOCI - Total Income and Expenditure</v>
          </cell>
          <cell r="G1861" t="str">
            <v>IE3000</v>
          </cell>
          <cell r="H1861" t="str">
            <v>Expenditure</v>
          </cell>
          <cell r="I1861" t="str">
            <v>IG5000</v>
          </cell>
          <cell r="J1861" t="str">
            <v>Non Operating Expenses</v>
          </cell>
          <cell r="K1861" t="str">
            <v>IJ5000</v>
          </cell>
          <cell r="L1861" t="str">
            <v>Finance Expense</v>
          </cell>
          <cell r="M1861" t="str">
            <v>IL5000</v>
          </cell>
          <cell r="N1861" t="str">
            <v>Finance Expense</v>
          </cell>
          <cell r="O1861" t="str">
            <v>IN5065</v>
          </cell>
          <cell r="P1861" t="str">
            <v>Other Finance Costs</v>
          </cell>
          <cell r="Q1861" t="str">
            <v>IP5065</v>
          </cell>
          <cell r="R1861" t="str">
            <v>Other Finance Costs</v>
          </cell>
        </row>
        <row r="1862">
          <cell r="A1862">
            <v>791100</v>
          </cell>
          <cell r="B1862" t="str">
            <v>Other Financing Facilities (NHSFT)</v>
          </cell>
          <cell r="C1862" t="str">
            <v>IA9999</v>
          </cell>
          <cell r="D1862" t="str">
            <v>Trial Balance</v>
          </cell>
          <cell r="E1862" t="str">
            <v>IC1000</v>
          </cell>
          <cell r="F1862" t="str">
            <v>SOCI - Total Income and Expenditure</v>
          </cell>
          <cell r="G1862" t="str">
            <v>IE3000</v>
          </cell>
          <cell r="H1862" t="str">
            <v>Expenditure</v>
          </cell>
          <cell r="I1862" t="str">
            <v>IG5000</v>
          </cell>
          <cell r="J1862" t="str">
            <v>Non Operating Expenses</v>
          </cell>
          <cell r="K1862" t="str">
            <v>IJ5000</v>
          </cell>
          <cell r="L1862" t="str">
            <v>Finance Expense</v>
          </cell>
          <cell r="M1862" t="str">
            <v>IL5000</v>
          </cell>
          <cell r="N1862" t="str">
            <v>Finance Expense</v>
          </cell>
          <cell r="O1862" t="str">
            <v>IN5065</v>
          </cell>
          <cell r="P1862" t="str">
            <v>Other Finance Costs</v>
          </cell>
          <cell r="Q1862" t="str">
            <v>IP5065</v>
          </cell>
          <cell r="R1862" t="str">
            <v>Other Finance Costs</v>
          </cell>
        </row>
        <row r="1863">
          <cell r="A1863">
            <v>792000</v>
          </cell>
          <cell r="B1863" t="str">
            <v>Gains on Disposal of property Plant and Equipment</v>
          </cell>
          <cell r="C1863" t="str">
            <v>IA9999</v>
          </cell>
          <cell r="D1863" t="str">
            <v>Trial Balance</v>
          </cell>
          <cell r="E1863" t="str">
            <v>IC1000</v>
          </cell>
          <cell r="F1863" t="str">
            <v>SOCI - Total Income and Expenditure</v>
          </cell>
          <cell r="G1863" t="str">
            <v>IE1000</v>
          </cell>
          <cell r="H1863" t="str">
            <v>Income</v>
          </cell>
          <cell r="I1863" t="str">
            <v>IG2000</v>
          </cell>
          <cell r="J1863" t="str">
            <v>Non Operating Income</v>
          </cell>
          <cell r="K1863" t="str">
            <v>IJ2100</v>
          </cell>
          <cell r="L1863" t="str">
            <v>Gains/(Losses) On Disposal Of Assets</v>
          </cell>
          <cell r="M1863" t="str">
            <v>IL2100</v>
          </cell>
          <cell r="N1863" t="str">
            <v>Gains/(Losses) On Disposal Of Assets</v>
          </cell>
          <cell r="O1863" t="str">
            <v>IN2100</v>
          </cell>
          <cell r="P1863" t="str">
            <v>Gains/(Losses) On Disposal Of Assets</v>
          </cell>
          <cell r="Q1863" t="str">
            <v>IP2100</v>
          </cell>
          <cell r="R1863" t="str">
            <v>Gains/(Losses) On Disposal Of Assets</v>
          </cell>
        </row>
        <row r="1864">
          <cell r="A1864">
            <v>792050</v>
          </cell>
          <cell r="B1864" t="str">
            <v>Gains on disposal of right of use assets (lease termination - lessee)</v>
          </cell>
          <cell r="C1864" t="str">
            <v>IA9999</v>
          </cell>
          <cell r="D1864" t="str">
            <v>Trial Balance</v>
          </cell>
          <cell r="E1864" t="str">
            <v>IC1000</v>
          </cell>
          <cell r="F1864" t="str">
            <v>SOCI - Total Income and Expenditure</v>
          </cell>
          <cell r="G1864" t="str">
            <v>IE1000</v>
          </cell>
          <cell r="H1864" t="str">
            <v>Income</v>
          </cell>
          <cell r="I1864" t="str">
            <v>IG2000</v>
          </cell>
          <cell r="J1864" t="str">
            <v>Non Operating Income</v>
          </cell>
          <cell r="K1864" t="str">
            <v>IJ2100</v>
          </cell>
          <cell r="L1864" t="str">
            <v>Gains/(Losses) On Disposal Of Assets</v>
          </cell>
          <cell r="M1864" t="str">
            <v>IL2100</v>
          </cell>
          <cell r="N1864" t="str">
            <v>Gains/(Losses) On Disposal Of Assets</v>
          </cell>
          <cell r="O1864" t="str">
            <v>IN2100</v>
          </cell>
          <cell r="P1864" t="str">
            <v>Gains/(Losses) On Disposal Of Assets</v>
          </cell>
          <cell r="Q1864" t="str">
            <v>IP2100</v>
          </cell>
          <cell r="R1864" t="str">
            <v>Gains/(Losses) On Disposal Of Assets</v>
          </cell>
        </row>
        <row r="1865">
          <cell r="A1865">
            <v>792051</v>
          </cell>
          <cell r="B1865" t="str">
            <v>Gains on disposal of right of use assets (creation of a sublease)</v>
          </cell>
          <cell r="C1865" t="str">
            <v>IA9999</v>
          </cell>
          <cell r="D1865" t="str">
            <v>Trial Balance</v>
          </cell>
          <cell r="E1865" t="str">
            <v>IC1000</v>
          </cell>
          <cell r="F1865" t="str">
            <v>SOCI - Total Income and Expenditure</v>
          </cell>
          <cell r="G1865" t="str">
            <v>IE1000</v>
          </cell>
          <cell r="H1865" t="str">
            <v>Income</v>
          </cell>
          <cell r="I1865" t="str">
            <v>IG2000</v>
          </cell>
          <cell r="J1865" t="str">
            <v>Non Operating Income</v>
          </cell>
          <cell r="K1865" t="str">
            <v>IJ2100</v>
          </cell>
          <cell r="L1865" t="str">
            <v>Gains/(Losses) On Disposal Of Assets</v>
          </cell>
          <cell r="M1865" t="str">
            <v>IL2100</v>
          </cell>
          <cell r="N1865" t="str">
            <v>Gains/(Losses) On Disposal Of Assets</v>
          </cell>
          <cell r="O1865" t="str">
            <v>IN2100</v>
          </cell>
          <cell r="P1865" t="str">
            <v>Gains/(Losses) On Disposal Of Assets</v>
          </cell>
          <cell r="Q1865" t="str">
            <v>IP2100</v>
          </cell>
          <cell r="R1865" t="str">
            <v>Gains/(Losses) On Disposal Of Assets</v>
          </cell>
        </row>
        <row r="1866">
          <cell r="A1866">
            <v>792052</v>
          </cell>
          <cell r="B1866" t="str">
            <v>Gains on disposal of PPE from creation of a finance lease (lessor)</v>
          </cell>
          <cell r="C1866" t="str">
            <v>IA9999</v>
          </cell>
          <cell r="D1866" t="str">
            <v>Trial Balance</v>
          </cell>
          <cell r="E1866" t="str">
            <v>IC1000</v>
          </cell>
          <cell r="F1866" t="str">
            <v>SOCI - Total Income and Expenditure</v>
          </cell>
          <cell r="G1866" t="str">
            <v>IE1000</v>
          </cell>
          <cell r="H1866" t="str">
            <v>Income</v>
          </cell>
          <cell r="I1866" t="str">
            <v>IG2000</v>
          </cell>
          <cell r="J1866" t="str">
            <v>Non Operating Income</v>
          </cell>
          <cell r="K1866" t="str">
            <v>IJ2100</v>
          </cell>
          <cell r="L1866" t="str">
            <v>Gains/(Losses) On Disposal Of Assets</v>
          </cell>
          <cell r="M1866" t="str">
            <v>IL2100</v>
          </cell>
          <cell r="N1866" t="str">
            <v>Gains/(Losses) On Disposal Of Assets</v>
          </cell>
          <cell r="O1866" t="str">
            <v>IN2100</v>
          </cell>
          <cell r="P1866" t="str">
            <v>Gains/(Losses) On Disposal Of Assets</v>
          </cell>
          <cell r="Q1866" t="str">
            <v>IP2100</v>
          </cell>
          <cell r="R1866" t="str">
            <v>Gains/(Losses) On Disposal Of Assets</v>
          </cell>
        </row>
        <row r="1867">
          <cell r="A1867">
            <v>792100</v>
          </cell>
          <cell r="B1867" t="str">
            <v>Gains on Disposal of Intangible Assets</v>
          </cell>
          <cell r="C1867" t="str">
            <v>IA9999</v>
          </cell>
          <cell r="D1867" t="str">
            <v>Trial Balance</v>
          </cell>
          <cell r="E1867" t="str">
            <v>IC1000</v>
          </cell>
          <cell r="F1867" t="str">
            <v>SOCI - Total Income and Expenditure</v>
          </cell>
          <cell r="G1867" t="str">
            <v>IE1000</v>
          </cell>
          <cell r="H1867" t="str">
            <v>Income</v>
          </cell>
          <cell r="I1867" t="str">
            <v>IG2000</v>
          </cell>
          <cell r="J1867" t="str">
            <v>Non Operating Income</v>
          </cell>
          <cell r="K1867" t="str">
            <v>IJ2100</v>
          </cell>
          <cell r="L1867" t="str">
            <v>Gains/(Losses) On Disposal Of Assets</v>
          </cell>
          <cell r="M1867" t="str">
            <v>IL2100</v>
          </cell>
          <cell r="N1867" t="str">
            <v>Gains/(Losses) On Disposal Of Assets</v>
          </cell>
          <cell r="O1867" t="str">
            <v>IN2100</v>
          </cell>
          <cell r="P1867" t="str">
            <v>Gains/(Losses) On Disposal Of Assets</v>
          </cell>
          <cell r="Q1867" t="str">
            <v>IP2100</v>
          </cell>
          <cell r="R1867" t="str">
            <v>Gains/(Losses) On Disposal Of Assets</v>
          </cell>
        </row>
        <row r="1868">
          <cell r="A1868">
            <v>792150</v>
          </cell>
          <cell r="B1868" t="str">
            <v>Gains on Disposal of Investment Properties</v>
          </cell>
          <cell r="C1868" t="str">
            <v>IA9999</v>
          </cell>
          <cell r="D1868" t="str">
            <v>Trial Balance</v>
          </cell>
          <cell r="E1868" t="str">
            <v>IC1000</v>
          </cell>
          <cell r="F1868" t="str">
            <v>SOCI - Total Income and Expenditure</v>
          </cell>
          <cell r="G1868" t="str">
            <v>IE1000</v>
          </cell>
          <cell r="H1868" t="str">
            <v>Income</v>
          </cell>
          <cell r="I1868" t="str">
            <v>IG2000</v>
          </cell>
          <cell r="J1868" t="str">
            <v>Non Operating Income</v>
          </cell>
          <cell r="K1868" t="str">
            <v>IJ2100</v>
          </cell>
          <cell r="L1868" t="str">
            <v>Gains/(Losses) On Disposal Of Assets</v>
          </cell>
          <cell r="M1868" t="str">
            <v>IL2100</v>
          </cell>
          <cell r="N1868" t="str">
            <v>Gains/(Losses) On Disposal Of Assets</v>
          </cell>
          <cell r="O1868" t="str">
            <v>IN2100</v>
          </cell>
          <cell r="P1868" t="str">
            <v>Gains/(Losses) On Disposal Of Assets</v>
          </cell>
          <cell r="Q1868" t="str">
            <v>IP2100</v>
          </cell>
          <cell r="R1868" t="str">
            <v>Gains/(Losses) On Disposal Of Assets</v>
          </cell>
        </row>
        <row r="1869">
          <cell r="A1869">
            <v>792200</v>
          </cell>
          <cell r="B1869" t="str">
            <v>Gains on Disposal of Financial Assets Held at Amortised Cost</v>
          </cell>
          <cell r="C1869" t="str">
            <v>IA9999</v>
          </cell>
          <cell r="D1869" t="str">
            <v>Trial Balance</v>
          </cell>
          <cell r="E1869" t="str">
            <v>IC1000</v>
          </cell>
          <cell r="F1869" t="str">
            <v>SOCI - Total Income and Expenditure</v>
          </cell>
          <cell r="G1869" t="str">
            <v>IE1000</v>
          </cell>
          <cell r="H1869" t="str">
            <v>Income</v>
          </cell>
          <cell r="I1869" t="str">
            <v>IG2000</v>
          </cell>
          <cell r="J1869" t="str">
            <v>Non Operating Income</v>
          </cell>
          <cell r="K1869" t="str">
            <v>IJ2100</v>
          </cell>
          <cell r="L1869" t="str">
            <v>Gains/(Losses) On Disposal Of Assets</v>
          </cell>
          <cell r="M1869" t="str">
            <v>IL2100</v>
          </cell>
          <cell r="N1869" t="str">
            <v>Gains/(Losses) On Disposal Of Assets</v>
          </cell>
          <cell r="O1869" t="str">
            <v>IN2100</v>
          </cell>
          <cell r="P1869" t="str">
            <v>Gains/(Losses) On Disposal Of Assets</v>
          </cell>
          <cell r="Q1869" t="str">
            <v>IP2100</v>
          </cell>
          <cell r="R1869" t="str">
            <v>Gains/(Losses) On Disposal Of Assets</v>
          </cell>
        </row>
        <row r="1870">
          <cell r="A1870">
            <v>792250</v>
          </cell>
          <cell r="B1870" t="str">
            <v>Gains on Disposal of Other Financial Assets / Investments</v>
          </cell>
          <cell r="C1870" t="str">
            <v>IA9999</v>
          </cell>
          <cell r="D1870" t="str">
            <v>Trial Balance</v>
          </cell>
          <cell r="E1870" t="str">
            <v>IC1000</v>
          </cell>
          <cell r="F1870" t="str">
            <v>SOCI - Total Income and Expenditure</v>
          </cell>
          <cell r="G1870" t="str">
            <v>IE1000</v>
          </cell>
          <cell r="H1870" t="str">
            <v>Income</v>
          </cell>
          <cell r="I1870" t="str">
            <v>IG2000</v>
          </cell>
          <cell r="J1870" t="str">
            <v>Non Operating Income</v>
          </cell>
          <cell r="K1870" t="str">
            <v>IJ2100</v>
          </cell>
          <cell r="L1870" t="str">
            <v>Gains/(Losses) On Disposal Of Assets</v>
          </cell>
          <cell r="M1870" t="str">
            <v>IL2100</v>
          </cell>
          <cell r="N1870" t="str">
            <v>Gains/(Losses) On Disposal Of Assets</v>
          </cell>
          <cell r="O1870" t="str">
            <v>IN2100</v>
          </cell>
          <cell r="P1870" t="str">
            <v>Gains/(Losses) On Disposal Of Assets</v>
          </cell>
          <cell r="Q1870" t="str">
            <v>IP2100</v>
          </cell>
          <cell r="R1870" t="str">
            <v>Gains/(Losses) On Disposal Of Assets</v>
          </cell>
        </row>
        <row r="1871">
          <cell r="A1871">
            <v>792300</v>
          </cell>
          <cell r="B1871" t="str">
            <v>Gains on Disposal of Assets Held for Sale</v>
          </cell>
          <cell r="C1871" t="str">
            <v>IA9999</v>
          </cell>
          <cell r="D1871" t="str">
            <v>Trial Balance</v>
          </cell>
          <cell r="E1871" t="str">
            <v>IC1000</v>
          </cell>
          <cell r="F1871" t="str">
            <v>SOCI - Total Income and Expenditure</v>
          </cell>
          <cell r="G1871" t="str">
            <v>IE1000</v>
          </cell>
          <cell r="H1871" t="str">
            <v>Income</v>
          </cell>
          <cell r="I1871" t="str">
            <v>IG2000</v>
          </cell>
          <cell r="J1871" t="str">
            <v>Non Operating Income</v>
          </cell>
          <cell r="K1871" t="str">
            <v>IJ2100</v>
          </cell>
          <cell r="L1871" t="str">
            <v>Gains/(Losses) On Disposal Of Assets</v>
          </cell>
          <cell r="M1871" t="str">
            <v>IL2100</v>
          </cell>
          <cell r="N1871" t="str">
            <v>Gains/(Losses) On Disposal Of Assets</v>
          </cell>
          <cell r="O1871" t="str">
            <v>IN2100</v>
          </cell>
          <cell r="P1871" t="str">
            <v>Gains/(Losses) On Disposal Of Assets</v>
          </cell>
          <cell r="Q1871" t="str">
            <v>IP2100</v>
          </cell>
          <cell r="R1871" t="str">
            <v>Gains/(Losses) On Disposal Of Assets</v>
          </cell>
        </row>
        <row r="1872">
          <cell r="A1872">
            <v>792350</v>
          </cell>
          <cell r="B1872" t="str">
            <v>Losses on Disposal of property Plant and Equipment</v>
          </cell>
          <cell r="C1872" t="str">
            <v>IA9999</v>
          </cell>
          <cell r="D1872" t="str">
            <v>Trial Balance</v>
          </cell>
          <cell r="E1872" t="str">
            <v>IC1000</v>
          </cell>
          <cell r="F1872" t="str">
            <v>SOCI - Total Income and Expenditure</v>
          </cell>
          <cell r="G1872" t="str">
            <v>IE3000</v>
          </cell>
          <cell r="H1872" t="str">
            <v>Expenditure</v>
          </cell>
          <cell r="I1872" t="str">
            <v>IG5000</v>
          </cell>
          <cell r="J1872" t="str">
            <v>Non Operating Expenses</v>
          </cell>
          <cell r="K1872" t="str">
            <v>IJ5100</v>
          </cell>
          <cell r="L1872" t="str">
            <v>Gains/(Losses) On Disposal Of Assets</v>
          </cell>
          <cell r="M1872" t="str">
            <v>IL5100</v>
          </cell>
          <cell r="N1872" t="str">
            <v>Gains/(Losses) On Disposal Of Assets</v>
          </cell>
          <cell r="O1872" t="str">
            <v>IN5100</v>
          </cell>
          <cell r="P1872" t="str">
            <v>Losses On Disposal Of Property, Plant and Equipment</v>
          </cell>
          <cell r="Q1872" t="str">
            <v>IP5100</v>
          </cell>
          <cell r="R1872" t="str">
            <v>Losses On Disposal Of Property, Plant and Equipment</v>
          </cell>
        </row>
        <row r="1873">
          <cell r="A1873">
            <v>792400</v>
          </cell>
          <cell r="B1873" t="str">
            <v>Losses on Disposal of Intangible Assets</v>
          </cell>
          <cell r="C1873" t="str">
            <v>IA9999</v>
          </cell>
          <cell r="D1873" t="str">
            <v>Trial Balance</v>
          </cell>
          <cell r="E1873" t="str">
            <v>IC1000</v>
          </cell>
          <cell r="F1873" t="str">
            <v>SOCI - Total Income and Expenditure</v>
          </cell>
          <cell r="G1873" t="str">
            <v>IE3000</v>
          </cell>
          <cell r="H1873" t="str">
            <v>Expenditure</v>
          </cell>
          <cell r="I1873" t="str">
            <v>IG5000</v>
          </cell>
          <cell r="J1873" t="str">
            <v>Non Operating Expenses</v>
          </cell>
          <cell r="K1873" t="str">
            <v>IJ5100</v>
          </cell>
          <cell r="L1873" t="str">
            <v>Gains/(Losses) On Disposal Of Assets</v>
          </cell>
          <cell r="M1873" t="str">
            <v>IL5100</v>
          </cell>
          <cell r="N1873" t="str">
            <v>Gains/(Losses) On Disposal Of Assets</v>
          </cell>
          <cell r="O1873" t="str">
            <v>IN5100</v>
          </cell>
          <cell r="P1873" t="str">
            <v>Losses On Disposal Of Property, Plant and Equipment</v>
          </cell>
          <cell r="Q1873" t="str">
            <v>IP5100</v>
          </cell>
          <cell r="R1873" t="str">
            <v>Losses On Disposal Of Property, Plant and Equipment</v>
          </cell>
        </row>
        <row r="1874">
          <cell r="A1874">
            <v>792450</v>
          </cell>
          <cell r="B1874" t="str">
            <v>Losses on Disposal of Investment Properties</v>
          </cell>
          <cell r="C1874" t="str">
            <v>IA9999</v>
          </cell>
          <cell r="D1874" t="str">
            <v>Trial Balance</v>
          </cell>
          <cell r="E1874" t="str">
            <v>IC1000</v>
          </cell>
          <cell r="F1874" t="str">
            <v>SOCI - Total Income and Expenditure</v>
          </cell>
          <cell r="G1874" t="str">
            <v>IE3000</v>
          </cell>
          <cell r="H1874" t="str">
            <v>Expenditure</v>
          </cell>
          <cell r="I1874" t="str">
            <v>IG5000</v>
          </cell>
          <cell r="J1874" t="str">
            <v>Non Operating Expenses</v>
          </cell>
          <cell r="K1874" t="str">
            <v>IJ5100</v>
          </cell>
          <cell r="L1874" t="str">
            <v>Gains/(Losses) On Disposal Of Assets</v>
          </cell>
          <cell r="M1874" t="str">
            <v>IL5100</v>
          </cell>
          <cell r="N1874" t="str">
            <v>Gains/(Losses) On Disposal Of Assets</v>
          </cell>
          <cell r="O1874" t="str">
            <v>IN5100</v>
          </cell>
          <cell r="P1874" t="str">
            <v>Losses On Disposal Of Property, Plant and Equipment</v>
          </cell>
          <cell r="Q1874" t="str">
            <v>IP5100</v>
          </cell>
          <cell r="R1874" t="str">
            <v>Losses On Disposal Of Property, Plant and Equipment</v>
          </cell>
        </row>
        <row r="1875">
          <cell r="A1875">
            <v>792500</v>
          </cell>
          <cell r="B1875" t="str">
            <v>Losses on Disposal of Financial Assets Held at Amortised Cost</v>
          </cell>
          <cell r="C1875" t="str">
            <v>IA9999</v>
          </cell>
          <cell r="D1875" t="str">
            <v>Trial Balance</v>
          </cell>
          <cell r="E1875" t="str">
            <v>IC1000</v>
          </cell>
          <cell r="F1875" t="str">
            <v>SOCI - Total Income and Expenditure</v>
          </cell>
          <cell r="G1875" t="str">
            <v>IE3000</v>
          </cell>
          <cell r="H1875" t="str">
            <v>Expenditure</v>
          </cell>
          <cell r="I1875" t="str">
            <v>IG5000</v>
          </cell>
          <cell r="J1875" t="str">
            <v>Non Operating Expenses</v>
          </cell>
          <cell r="K1875" t="str">
            <v>IJ5100</v>
          </cell>
          <cell r="L1875" t="str">
            <v>Gains/(Losses) On Disposal Of Assets</v>
          </cell>
          <cell r="M1875" t="str">
            <v>IL5100</v>
          </cell>
          <cell r="N1875" t="str">
            <v>Gains/(Losses) On Disposal Of Assets</v>
          </cell>
          <cell r="O1875" t="str">
            <v>IN5100</v>
          </cell>
          <cell r="P1875" t="str">
            <v>Losses On Disposal Of Property, Plant and Equipment</v>
          </cell>
          <cell r="Q1875" t="str">
            <v>IP5100</v>
          </cell>
          <cell r="R1875" t="str">
            <v>Losses On Disposal Of Property, Plant and Equipment</v>
          </cell>
        </row>
        <row r="1876">
          <cell r="A1876">
            <v>792550</v>
          </cell>
          <cell r="B1876" t="str">
            <v>Losses on Disposal of Other Financial Assets / Investments</v>
          </cell>
          <cell r="C1876" t="str">
            <v>IA9999</v>
          </cell>
          <cell r="D1876" t="str">
            <v>Trial Balance</v>
          </cell>
          <cell r="E1876" t="str">
            <v>IC1000</v>
          </cell>
          <cell r="F1876" t="str">
            <v>SOCI - Total Income and Expenditure</v>
          </cell>
          <cell r="G1876" t="str">
            <v>IE3000</v>
          </cell>
          <cell r="H1876" t="str">
            <v>Expenditure</v>
          </cell>
          <cell r="I1876" t="str">
            <v>IG5000</v>
          </cell>
          <cell r="J1876" t="str">
            <v>Non Operating Expenses</v>
          </cell>
          <cell r="K1876" t="str">
            <v>IJ5100</v>
          </cell>
          <cell r="L1876" t="str">
            <v>Gains/(Losses) On Disposal Of Assets</v>
          </cell>
          <cell r="M1876" t="str">
            <v>IL5100</v>
          </cell>
          <cell r="N1876" t="str">
            <v>Gains/(Losses) On Disposal Of Assets</v>
          </cell>
          <cell r="O1876" t="str">
            <v>IN5100</v>
          </cell>
          <cell r="P1876" t="str">
            <v>Losses On Disposal Of Property, Plant and Equipment</v>
          </cell>
          <cell r="Q1876" t="str">
            <v>IP5100</v>
          </cell>
          <cell r="R1876" t="str">
            <v>Losses On Disposal Of Property, Plant and Equipment</v>
          </cell>
        </row>
        <row r="1877">
          <cell r="A1877">
            <v>792600</v>
          </cell>
          <cell r="B1877" t="str">
            <v>Losses on Disposal of Assets Held for Sale</v>
          </cell>
          <cell r="C1877" t="str">
            <v>IA9999</v>
          </cell>
          <cell r="D1877" t="str">
            <v>Trial Balance</v>
          </cell>
          <cell r="E1877" t="str">
            <v>IC1000</v>
          </cell>
          <cell r="F1877" t="str">
            <v>SOCI - Total Income and Expenditure</v>
          </cell>
          <cell r="G1877" t="str">
            <v>IE3000</v>
          </cell>
          <cell r="H1877" t="str">
            <v>Expenditure</v>
          </cell>
          <cell r="I1877" t="str">
            <v>IG5000</v>
          </cell>
          <cell r="J1877" t="str">
            <v>Non Operating Expenses</v>
          </cell>
          <cell r="K1877" t="str">
            <v>IJ5100</v>
          </cell>
          <cell r="L1877" t="str">
            <v>Gains/(Losses) On Disposal Of Assets</v>
          </cell>
          <cell r="M1877" t="str">
            <v>IL5100</v>
          </cell>
          <cell r="N1877" t="str">
            <v>Gains/(Losses) On Disposal Of Assets</v>
          </cell>
          <cell r="O1877" t="str">
            <v>IN5100</v>
          </cell>
          <cell r="P1877" t="str">
            <v>Losses On Disposal Of Property, Plant and Equipment</v>
          </cell>
          <cell r="Q1877" t="str">
            <v>IP5100</v>
          </cell>
          <cell r="R1877" t="str">
            <v>Losses On Disposal Of Property, Plant and Equipment</v>
          </cell>
        </row>
        <row r="1878">
          <cell r="A1878">
            <v>792650</v>
          </cell>
          <cell r="B1878" t="str">
            <v>Losses on disposal of right of use assets (lease termination - lessee)</v>
          </cell>
          <cell r="C1878" t="str">
            <v>IA9999</v>
          </cell>
          <cell r="D1878" t="str">
            <v>Trial Balance</v>
          </cell>
          <cell r="E1878" t="str">
            <v>IC1000</v>
          </cell>
          <cell r="F1878" t="str">
            <v>SOCI - Total Income and Expenditure</v>
          </cell>
          <cell r="G1878" t="str">
            <v>IE3000</v>
          </cell>
          <cell r="H1878" t="str">
            <v>Expenditure</v>
          </cell>
          <cell r="I1878" t="str">
            <v>IG5000</v>
          </cell>
          <cell r="J1878" t="str">
            <v>Non Operating Expenses</v>
          </cell>
          <cell r="K1878" t="str">
            <v>IJ5100</v>
          </cell>
          <cell r="L1878" t="str">
            <v>Gains/(Losses) On Disposal Of Assets</v>
          </cell>
          <cell r="M1878" t="str">
            <v>IL5100</v>
          </cell>
          <cell r="N1878" t="str">
            <v>Gains/(Losses) On Disposal Of Assets</v>
          </cell>
          <cell r="O1878" t="str">
            <v>IN5100</v>
          </cell>
          <cell r="P1878" t="str">
            <v>Losses On Disposal Of Property, Plant and Equipment</v>
          </cell>
          <cell r="Q1878" t="str">
            <v>IP5100</v>
          </cell>
          <cell r="R1878" t="str">
            <v>Losses On Disposal Of Property, Plant and Equipment</v>
          </cell>
        </row>
        <row r="1879">
          <cell r="A1879">
            <v>792651</v>
          </cell>
          <cell r="B1879" t="str">
            <v>Losses on disposal of right of use assets (creation of a sublease)</v>
          </cell>
          <cell r="C1879" t="str">
            <v>IA9999</v>
          </cell>
          <cell r="D1879" t="str">
            <v>Trial Balance</v>
          </cell>
          <cell r="E1879" t="str">
            <v>IC1000</v>
          </cell>
          <cell r="F1879" t="str">
            <v>SOCI - Total Income and Expenditure</v>
          </cell>
          <cell r="G1879" t="str">
            <v>IE3000</v>
          </cell>
          <cell r="H1879" t="str">
            <v>Expenditure</v>
          </cell>
          <cell r="I1879" t="str">
            <v>IG5000</v>
          </cell>
          <cell r="J1879" t="str">
            <v>Non Operating Expenses</v>
          </cell>
          <cell r="K1879" t="str">
            <v>IJ5100</v>
          </cell>
          <cell r="L1879" t="str">
            <v>Gains/(Losses) On Disposal Of Assets</v>
          </cell>
          <cell r="M1879" t="str">
            <v>IL5100</v>
          </cell>
          <cell r="N1879" t="str">
            <v>Gains/(Losses) On Disposal Of Assets</v>
          </cell>
          <cell r="O1879" t="str">
            <v>IN5100</v>
          </cell>
          <cell r="P1879" t="str">
            <v>Losses On Disposal Of Property, Plant and Equipment</v>
          </cell>
          <cell r="Q1879" t="str">
            <v>IP5100</v>
          </cell>
          <cell r="R1879" t="str">
            <v>Losses On Disposal Of Property, Plant and Equipment</v>
          </cell>
        </row>
        <row r="1880">
          <cell r="A1880">
            <v>792652</v>
          </cell>
          <cell r="B1880" t="str">
            <v>Losses on disposal of PPE from creation of a finance lease (lessor)</v>
          </cell>
          <cell r="C1880" t="str">
            <v>IA9999</v>
          </cell>
          <cell r="D1880" t="str">
            <v>Trial Balance</v>
          </cell>
          <cell r="E1880" t="str">
            <v>IC1000</v>
          </cell>
          <cell r="F1880" t="str">
            <v>SOCI - Total Income and Expenditure</v>
          </cell>
          <cell r="G1880" t="str">
            <v>IE3000</v>
          </cell>
          <cell r="H1880" t="str">
            <v>Expenditure</v>
          </cell>
          <cell r="I1880" t="str">
            <v>IG5000</v>
          </cell>
          <cell r="J1880" t="str">
            <v>Non Operating Expenses</v>
          </cell>
          <cell r="K1880" t="str">
            <v>IJ5100</v>
          </cell>
          <cell r="L1880" t="str">
            <v>Gains/(Losses) On Disposal Of Assets</v>
          </cell>
          <cell r="M1880" t="str">
            <v>IL5100</v>
          </cell>
          <cell r="N1880" t="str">
            <v>Gains/(Losses) On Disposal Of Assets</v>
          </cell>
          <cell r="O1880" t="str">
            <v>IN5100</v>
          </cell>
          <cell r="P1880" t="str">
            <v>Losses On Disposal Of Property, Plant and Equipment</v>
          </cell>
          <cell r="Q1880" t="str">
            <v>IP5100</v>
          </cell>
          <cell r="R1880" t="str">
            <v>Losses On Disposal Of Property, Plant and Equipment</v>
          </cell>
        </row>
        <row r="1881">
          <cell r="A1881">
            <v>792653</v>
          </cell>
          <cell r="B1881" t="str">
            <v>Losses on disposal of peppercorn leased assets (new peppercorn lease as lessor, terminated peppercorn lease as lessee)</v>
          </cell>
          <cell r="C1881" t="str">
            <v>IA9999</v>
          </cell>
          <cell r="D1881" t="str">
            <v>Trial Balance</v>
          </cell>
          <cell r="E1881" t="str">
            <v>IC1000</v>
          </cell>
          <cell r="F1881" t="str">
            <v>SOCI - Total Income and Expenditure</v>
          </cell>
          <cell r="G1881" t="str">
            <v>IE3000</v>
          </cell>
          <cell r="H1881" t="str">
            <v>Expenditure</v>
          </cell>
          <cell r="I1881" t="str">
            <v>IG5000</v>
          </cell>
          <cell r="J1881" t="str">
            <v>Non Operating Expenses</v>
          </cell>
          <cell r="K1881" t="str">
            <v>IJ5100</v>
          </cell>
          <cell r="L1881" t="str">
            <v>Gains/(Losses) On Disposal Of Assets</v>
          </cell>
          <cell r="M1881" t="str">
            <v>IL5100</v>
          </cell>
          <cell r="N1881" t="str">
            <v>Gains/(Losses) On Disposal Of Assets</v>
          </cell>
          <cell r="O1881" t="str">
            <v>IN5100</v>
          </cell>
          <cell r="P1881" t="str">
            <v>Losses On Disposal Of Property, Plant and Equipment</v>
          </cell>
          <cell r="Q1881" t="str">
            <v>IP5100</v>
          </cell>
          <cell r="R1881" t="str">
            <v>Losses On Disposal Of Property, Plant and Equipment</v>
          </cell>
        </row>
        <row r="1882">
          <cell r="A1882">
            <v>795000</v>
          </cell>
          <cell r="B1882" t="str">
            <v>Bought In Services From NHS</v>
          </cell>
          <cell r="C1882" t="str">
            <v>IA9999</v>
          </cell>
          <cell r="D1882" t="str">
            <v>Trial Balance</v>
          </cell>
          <cell r="E1882" t="str">
            <v>IC1000</v>
          </cell>
          <cell r="F1882" t="str">
            <v>SOCI - Total Income and Expenditure</v>
          </cell>
          <cell r="G1882" t="str">
            <v>IE3000</v>
          </cell>
          <cell r="H1882" t="str">
            <v>Expenditure</v>
          </cell>
          <cell r="I1882" t="str">
            <v>IG4000</v>
          </cell>
          <cell r="J1882" t="str">
            <v>Operating Expenses Excluding Employee Expenses</v>
          </cell>
          <cell r="K1882" t="str">
            <v>IJ4000</v>
          </cell>
          <cell r="L1882" t="str">
            <v>Operating Expenses Excluding Employee Expenses</v>
          </cell>
          <cell r="M1882" t="str">
            <v>IL4810</v>
          </cell>
          <cell r="N1882" t="str">
            <v>Other</v>
          </cell>
          <cell r="O1882" t="str">
            <v>IN4810</v>
          </cell>
          <cell r="P1882" t="str">
            <v>Other</v>
          </cell>
          <cell r="Q1882" t="str">
            <v>IP4810</v>
          </cell>
          <cell r="R1882" t="str">
            <v>Other</v>
          </cell>
        </row>
        <row r="1883">
          <cell r="A1883">
            <v>795100</v>
          </cell>
          <cell r="B1883" t="str">
            <v>Grants re Patients Welfare</v>
          </cell>
          <cell r="C1883" t="str">
            <v>IA9999</v>
          </cell>
          <cell r="D1883" t="str">
            <v>Trial Balance</v>
          </cell>
          <cell r="E1883" t="str">
            <v>IC1000</v>
          </cell>
          <cell r="F1883" t="str">
            <v>SOCI - Total Income and Expenditure</v>
          </cell>
          <cell r="G1883" t="str">
            <v>IE3000</v>
          </cell>
          <cell r="H1883" t="str">
            <v>Expenditure</v>
          </cell>
          <cell r="I1883" t="str">
            <v>IG4000</v>
          </cell>
          <cell r="J1883" t="str">
            <v>Operating Expenses Excluding Employee Expenses</v>
          </cell>
          <cell r="K1883" t="str">
            <v>IJ4000</v>
          </cell>
          <cell r="L1883" t="str">
            <v>Operating Expenses Excluding Employee Expenses</v>
          </cell>
          <cell r="M1883" t="str">
            <v>IL4810</v>
          </cell>
          <cell r="N1883" t="str">
            <v>Other</v>
          </cell>
          <cell r="O1883" t="str">
            <v>IN4810</v>
          </cell>
          <cell r="P1883" t="str">
            <v>Other</v>
          </cell>
          <cell r="Q1883" t="str">
            <v>IP4810</v>
          </cell>
          <cell r="R1883" t="str">
            <v>Other</v>
          </cell>
        </row>
        <row r="1884">
          <cell r="A1884">
            <v>795200</v>
          </cell>
          <cell r="B1884" t="str">
            <v>Other re Patients Welfare</v>
          </cell>
          <cell r="C1884" t="str">
            <v>IA9999</v>
          </cell>
          <cell r="D1884" t="str">
            <v>Trial Balance</v>
          </cell>
          <cell r="E1884" t="str">
            <v>IC1000</v>
          </cell>
          <cell r="F1884" t="str">
            <v>SOCI - Total Income and Expenditure</v>
          </cell>
          <cell r="G1884" t="str">
            <v>IE3000</v>
          </cell>
          <cell r="H1884" t="str">
            <v>Expenditure</v>
          </cell>
          <cell r="I1884" t="str">
            <v>IG4000</v>
          </cell>
          <cell r="J1884" t="str">
            <v>Operating Expenses Excluding Employee Expenses</v>
          </cell>
          <cell r="K1884" t="str">
            <v>IJ4000</v>
          </cell>
          <cell r="L1884" t="str">
            <v>Operating Expenses Excluding Employee Expenses</v>
          </cell>
          <cell r="M1884" t="str">
            <v>IL4810</v>
          </cell>
          <cell r="N1884" t="str">
            <v>Other</v>
          </cell>
          <cell r="O1884" t="str">
            <v>IN4810</v>
          </cell>
          <cell r="P1884" t="str">
            <v>Other</v>
          </cell>
          <cell r="Q1884" t="str">
            <v>IP4810</v>
          </cell>
          <cell r="R1884" t="str">
            <v>Other</v>
          </cell>
        </row>
        <row r="1885">
          <cell r="A1885">
            <v>795300</v>
          </cell>
          <cell r="B1885" t="str">
            <v>Grants re Staff Welfare</v>
          </cell>
          <cell r="C1885" t="str">
            <v>IA9999</v>
          </cell>
          <cell r="D1885" t="str">
            <v>Trial Balance</v>
          </cell>
          <cell r="E1885" t="str">
            <v>IC1000</v>
          </cell>
          <cell r="F1885" t="str">
            <v>SOCI - Total Income and Expenditure</v>
          </cell>
          <cell r="G1885" t="str">
            <v>IE3000</v>
          </cell>
          <cell r="H1885" t="str">
            <v>Expenditure</v>
          </cell>
          <cell r="I1885" t="str">
            <v>IG4000</v>
          </cell>
          <cell r="J1885" t="str">
            <v>Operating Expenses Excluding Employee Expenses</v>
          </cell>
          <cell r="K1885" t="str">
            <v>IJ4000</v>
          </cell>
          <cell r="L1885" t="str">
            <v>Operating Expenses Excluding Employee Expenses</v>
          </cell>
          <cell r="M1885" t="str">
            <v>IL4810</v>
          </cell>
          <cell r="N1885" t="str">
            <v>Other</v>
          </cell>
          <cell r="O1885" t="str">
            <v>IN4810</v>
          </cell>
          <cell r="P1885" t="str">
            <v>Other</v>
          </cell>
          <cell r="Q1885" t="str">
            <v>IP4810</v>
          </cell>
          <cell r="R1885" t="str">
            <v>Other</v>
          </cell>
        </row>
        <row r="1886">
          <cell r="A1886">
            <v>795400</v>
          </cell>
          <cell r="B1886" t="str">
            <v>Other re Staff Welfare</v>
          </cell>
          <cell r="C1886" t="str">
            <v>IA9999</v>
          </cell>
          <cell r="D1886" t="str">
            <v>Trial Balance</v>
          </cell>
          <cell r="E1886" t="str">
            <v>IC1000</v>
          </cell>
          <cell r="F1886" t="str">
            <v>SOCI - Total Income and Expenditure</v>
          </cell>
          <cell r="G1886" t="str">
            <v>IE3000</v>
          </cell>
          <cell r="H1886" t="str">
            <v>Expenditure</v>
          </cell>
          <cell r="I1886" t="str">
            <v>IG4000</v>
          </cell>
          <cell r="J1886" t="str">
            <v>Operating Expenses Excluding Employee Expenses</v>
          </cell>
          <cell r="K1886" t="str">
            <v>IJ4000</v>
          </cell>
          <cell r="L1886" t="str">
            <v>Operating Expenses Excluding Employee Expenses</v>
          </cell>
          <cell r="M1886" t="str">
            <v>IL4810</v>
          </cell>
          <cell r="N1886" t="str">
            <v>Other</v>
          </cell>
          <cell r="O1886" t="str">
            <v>IN4810</v>
          </cell>
          <cell r="P1886" t="str">
            <v>Other</v>
          </cell>
          <cell r="Q1886" t="str">
            <v>IP4810</v>
          </cell>
          <cell r="R1886" t="str">
            <v>Other</v>
          </cell>
        </row>
        <row r="1887">
          <cell r="A1887">
            <v>795450</v>
          </cell>
          <cell r="B1887" t="str">
            <v>Exception Reporting Fine</v>
          </cell>
          <cell r="C1887" t="str">
            <v>IA9999</v>
          </cell>
          <cell r="D1887" t="str">
            <v>Trial Balance</v>
          </cell>
          <cell r="E1887" t="str">
            <v>IC1000</v>
          </cell>
          <cell r="F1887" t="str">
            <v>SOCI - Total Income and Expenditure</v>
          </cell>
          <cell r="G1887" t="str">
            <v>IE3000</v>
          </cell>
          <cell r="H1887" t="str">
            <v>Expenditure</v>
          </cell>
          <cell r="I1887" t="str">
            <v>IG4000</v>
          </cell>
          <cell r="J1887" t="str">
            <v>Operating Expenses Excluding Employee Expenses</v>
          </cell>
          <cell r="K1887" t="str">
            <v>IJ4000</v>
          </cell>
          <cell r="L1887" t="str">
            <v>Operating Expenses Excluding Employee Expenses</v>
          </cell>
          <cell r="M1887" t="str">
            <v>IL4810</v>
          </cell>
          <cell r="N1887" t="str">
            <v>Other</v>
          </cell>
          <cell r="O1887" t="str">
            <v>IN4810</v>
          </cell>
          <cell r="P1887" t="str">
            <v>Other</v>
          </cell>
          <cell r="Q1887" t="str">
            <v>IP4810</v>
          </cell>
          <cell r="R1887" t="str">
            <v>Other</v>
          </cell>
        </row>
        <row r="1888">
          <cell r="A1888">
            <v>795451</v>
          </cell>
          <cell r="B1888" t="str">
            <v>Exception Reporting Fine (Access Breach)</v>
          </cell>
          <cell r="C1888" t="str">
            <v>IA9999</v>
          </cell>
          <cell r="D1888" t="str">
            <v>Trial Balance</v>
          </cell>
          <cell r="E1888" t="str">
            <v>IC1000</v>
          </cell>
          <cell r="F1888" t="str">
            <v>SOCI - Total Income and Expenditure</v>
          </cell>
          <cell r="G1888" t="str">
            <v>IE3000</v>
          </cell>
          <cell r="H1888" t="str">
            <v>Expenditure</v>
          </cell>
          <cell r="I1888" t="str">
            <v>IG4000</v>
          </cell>
          <cell r="J1888" t="str">
            <v>Operating Expenses Excluding Employee Expenses</v>
          </cell>
          <cell r="K1888" t="str">
            <v>IJ4000</v>
          </cell>
          <cell r="L1888" t="str">
            <v>Operating Expenses Excluding Employee Expenses</v>
          </cell>
          <cell r="M1888" t="str">
            <v>IL4810</v>
          </cell>
          <cell r="N1888" t="str">
            <v>Other</v>
          </cell>
          <cell r="O1888" t="str">
            <v>IN4810</v>
          </cell>
          <cell r="P1888" t="str">
            <v>Other</v>
          </cell>
          <cell r="Q1888" t="str">
            <v>IP4810</v>
          </cell>
          <cell r="R1888" t="str">
            <v>Other</v>
          </cell>
        </row>
        <row r="1889">
          <cell r="A1889">
            <v>795452</v>
          </cell>
          <cell r="B1889" t="str">
            <v>Exception Reporting Fine (Information Breach)</v>
          </cell>
          <cell r="C1889" t="str">
            <v>IA9999</v>
          </cell>
          <cell r="D1889" t="str">
            <v>Trial Balance</v>
          </cell>
          <cell r="E1889" t="str">
            <v>IC1000</v>
          </cell>
          <cell r="F1889" t="str">
            <v>SOCI - Total Income and Expenditure</v>
          </cell>
          <cell r="G1889" t="str">
            <v>IE3000</v>
          </cell>
          <cell r="H1889" t="str">
            <v>Expenditure</v>
          </cell>
          <cell r="I1889" t="str">
            <v>IG4000</v>
          </cell>
          <cell r="J1889" t="str">
            <v>Operating Expenses Excluding Employee Expenses</v>
          </cell>
          <cell r="K1889" t="str">
            <v>IJ4000</v>
          </cell>
          <cell r="L1889" t="str">
            <v>Operating Expenses Excluding Employee Expenses</v>
          </cell>
          <cell r="M1889" t="str">
            <v>IL4810</v>
          </cell>
          <cell r="N1889" t="str">
            <v>Other</v>
          </cell>
          <cell r="O1889" t="str">
            <v>IN4810</v>
          </cell>
          <cell r="P1889" t="str">
            <v>Other</v>
          </cell>
          <cell r="Q1889" t="str">
            <v>IP4810</v>
          </cell>
          <cell r="R1889" t="str">
            <v>Other</v>
          </cell>
        </row>
        <row r="1890">
          <cell r="A1890">
            <v>795500</v>
          </cell>
          <cell r="B1890" t="str">
            <v>Grants re research</v>
          </cell>
          <cell r="C1890" t="str">
            <v>IA9999</v>
          </cell>
          <cell r="D1890" t="str">
            <v>Trial Balance</v>
          </cell>
          <cell r="E1890" t="str">
            <v>IC1000</v>
          </cell>
          <cell r="F1890" t="str">
            <v>SOCI - Total Income and Expenditure</v>
          </cell>
          <cell r="G1890" t="str">
            <v>IE3000</v>
          </cell>
          <cell r="H1890" t="str">
            <v>Expenditure</v>
          </cell>
          <cell r="I1890" t="str">
            <v>IG4000</v>
          </cell>
          <cell r="J1890" t="str">
            <v>Operating Expenses Excluding Employee Expenses</v>
          </cell>
          <cell r="K1890" t="str">
            <v>IJ4000</v>
          </cell>
          <cell r="L1890" t="str">
            <v>Operating Expenses Excluding Employee Expenses</v>
          </cell>
          <cell r="M1890" t="str">
            <v>IL4810</v>
          </cell>
          <cell r="N1890" t="str">
            <v>Other</v>
          </cell>
          <cell r="O1890" t="str">
            <v>IN4810</v>
          </cell>
          <cell r="P1890" t="str">
            <v>Other</v>
          </cell>
          <cell r="Q1890" t="str">
            <v>IP4810</v>
          </cell>
          <cell r="R1890" t="str">
            <v>Other</v>
          </cell>
        </row>
        <row r="1891">
          <cell r="A1891">
            <v>795600</v>
          </cell>
          <cell r="B1891" t="str">
            <v>Other re research</v>
          </cell>
          <cell r="C1891" t="str">
            <v>IA9999</v>
          </cell>
          <cell r="D1891" t="str">
            <v>Trial Balance</v>
          </cell>
          <cell r="E1891" t="str">
            <v>IC1000</v>
          </cell>
          <cell r="F1891" t="str">
            <v>SOCI - Total Income and Expenditure</v>
          </cell>
          <cell r="G1891" t="str">
            <v>IE3000</v>
          </cell>
          <cell r="H1891" t="str">
            <v>Expenditure</v>
          </cell>
          <cell r="I1891" t="str">
            <v>IG4000</v>
          </cell>
          <cell r="J1891" t="str">
            <v>Operating Expenses Excluding Employee Expenses</v>
          </cell>
          <cell r="K1891" t="str">
            <v>IJ4000</v>
          </cell>
          <cell r="L1891" t="str">
            <v>Operating Expenses Excluding Employee Expenses</v>
          </cell>
          <cell r="M1891" t="str">
            <v>IL4810</v>
          </cell>
          <cell r="N1891" t="str">
            <v>Other</v>
          </cell>
          <cell r="O1891" t="str">
            <v>IN4810</v>
          </cell>
          <cell r="P1891" t="str">
            <v>Other</v>
          </cell>
          <cell r="Q1891" t="str">
            <v>IP4810</v>
          </cell>
          <cell r="R1891" t="str">
            <v>Other</v>
          </cell>
        </row>
        <row r="1892">
          <cell r="A1892">
            <v>795700</v>
          </cell>
          <cell r="B1892" t="str">
            <v>Grants re Contributions To NHS</v>
          </cell>
          <cell r="C1892" t="str">
            <v>IA9999</v>
          </cell>
          <cell r="D1892" t="str">
            <v>Trial Balance</v>
          </cell>
          <cell r="E1892" t="str">
            <v>IC1000</v>
          </cell>
          <cell r="F1892" t="str">
            <v>SOCI - Total Income and Expenditure</v>
          </cell>
          <cell r="G1892" t="str">
            <v>IE3000</v>
          </cell>
          <cell r="H1892" t="str">
            <v>Expenditure</v>
          </cell>
          <cell r="I1892" t="str">
            <v>IG4000</v>
          </cell>
          <cell r="J1892" t="str">
            <v>Operating Expenses Excluding Employee Expenses</v>
          </cell>
          <cell r="K1892" t="str">
            <v>IJ4000</v>
          </cell>
          <cell r="L1892" t="str">
            <v>Operating Expenses Excluding Employee Expenses</v>
          </cell>
          <cell r="M1892" t="str">
            <v>IL4810</v>
          </cell>
          <cell r="N1892" t="str">
            <v>Other</v>
          </cell>
          <cell r="O1892" t="str">
            <v>IN4810</v>
          </cell>
          <cell r="P1892" t="str">
            <v>Other</v>
          </cell>
          <cell r="Q1892" t="str">
            <v>IP4810</v>
          </cell>
          <cell r="R1892" t="str">
            <v>Other</v>
          </cell>
        </row>
        <row r="1893">
          <cell r="A1893">
            <v>795800</v>
          </cell>
          <cell r="B1893" t="str">
            <v>Other re Contributions To NHS</v>
          </cell>
          <cell r="C1893" t="str">
            <v>IA9999</v>
          </cell>
          <cell r="D1893" t="str">
            <v>Trial Balance</v>
          </cell>
          <cell r="E1893" t="str">
            <v>IC1000</v>
          </cell>
          <cell r="F1893" t="str">
            <v>SOCI - Total Income and Expenditure</v>
          </cell>
          <cell r="G1893" t="str">
            <v>IE3000</v>
          </cell>
          <cell r="H1893" t="str">
            <v>Expenditure</v>
          </cell>
          <cell r="I1893" t="str">
            <v>IG4000</v>
          </cell>
          <cell r="J1893" t="str">
            <v>Operating Expenses Excluding Employee Expenses</v>
          </cell>
          <cell r="K1893" t="str">
            <v>IJ4000</v>
          </cell>
          <cell r="L1893" t="str">
            <v>Operating Expenses Excluding Employee Expenses</v>
          </cell>
          <cell r="M1893" t="str">
            <v>IL4810</v>
          </cell>
          <cell r="N1893" t="str">
            <v>Other</v>
          </cell>
          <cell r="O1893" t="str">
            <v>IN4810</v>
          </cell>
          <cell r="P1893" t="str">
            <v>Other</v>
          </cell>
          <cell r="Q1893" t="str">
            <v>IP4810</v>
          </cell>
          <cell r="R1893" t="str">
            <v>Other</v>
          </cell>
        </row>
        <row r="1894">
          <cell r="A1894">
            <v>795900</v>
          </cell>
          <cell r="B1894" t="str">
            <v>Grants re Miscellaneous</v>
          </cell>
          <cell r="C1894" t="str">
            <v>IA9999</v>
          </cell>
          <cell r="D1894" t="str">
            <v>Trial Balance</v>
          </cell>
          <cell r="E1894" t="str">
            <v>IC1000</v>
          </cell>
          <cell r="F1894" t="str">
            <v>SOCI - Total Income and Expenditure</v>
          </cell>
          <cell r="G1894" t="str">
            <v>IE3000</v>
          </cell>
          <cell r="H1894" t="str">
            <v>Expenditure</v>
          </cell>
          <cell r="I1894" t="str">
            <v>IG4000</v>
          </cell>
          <cell r="J1894" t="str">
            <v>Operating Expenses Excluding Employee Expenses</v>
          </cell>
          <cell r="K1894" t="str">
            <v>IJ4000</v>
          </cell>
          <cell r="L1894" t="str">
            <v>Operating Expenses Excluding Employee Expenses</v>
          </cell>
          <cell r="M1894" t="str">
            <v>IL4810</v>
          </cell>
          <cell r="N1894" t="str">
            <v>Other</v>
          </cell>
          <cell r="O1894" t="str">
            <v>IN4810</v>
          </cell>
          <cell r="P1894" t="str">
            <v>Other</v>
          </cell>
          <cell r="Q1894" t="str">
            <v>IP4810</v>
          </cell>
          <cell r="R1894" t="str">
            <v>Other</v>
          </cell>
        </row>
        <row r="1895">
          <cell r="A1895">
            <v>796000</v>
          </cell>
          <cell r="B1895" t="str">
            <v>Other re Miscellaneous</v>
          </cell>
          <cell r="C1895" t="str">
            <v>IA9999</v>
          </cell>
          <cell r="D1895" t="str">
            <v>Trial Balance</v>
          </cell>
          <cell r="E1895" t="str">
            <v>IC1000</v>
          </cell>
          <cell r="F1895" t="str">
            <v>SOCI - Total Income and Expenditure</v>
          </cell>
          <cell r="G1895" t="str">
            <v>IE3000</v>
          </cell>
          <cell r="H1895" t="str">
            <v>Expenditure</v>
          </cell>
          <cell r="I1895" t="str">
            <v>IG4000</v>
          </cell>
          <cell r="J1895" t="str">
            <v>Operating Expenses Excluding Employee Expenses</v>
          </cell>
          <cell r="K1895" t="str">
            <v>IJ4000</v>
          </cell>
          <cell r="L1895" t="str">
            <v>Operating Expenses Excluding Employee Expenses</v>
          </cell>
          <cell r="M1895" t="str">
            <v>IL4810</v>
          </cell>
          <cell r="N1895" t="str">
            <v>Other</v>
          </cell>
          <cell r="O1895" t="str">
            <v>IN4810</v>
          </cell>
          <cell r="P1895" t="str">
            <v>Other</v>
          </cell>
          <cell r="Q1895" t="str">
            <v>IP4810</v>
          </cell>
          <cell r="R1895" t="str">
            <v>Other</v>
          </cell>
        </row>
        <row r="1896">
          <cell r="A1896">
            <v>796100</v>
          </cell>
          <cell r="B1896" t="str">
            <v>Other Grants Payable</v>
          </cell>
          <cell r="C1896" t="str">
            <v>IA9999</v>
          </cell>
          <cell r="D1896" t="str">
            <v>Trial Balance</v>
          </cell>
          <cell r="E1896" t="str">
            <v>IC1000</v>
          </cell>
          <cell r="F1896" t="str">
            <v>SOCI - Total Income and Expenditure</v>
          </cell>
          <cell r="G1896" t="str">
            <v>IE3000</v>
          </cell>
          <cell r="H1896" t="str">
            <v>Expenditure</v>
          </cell>
          <cell r="I1896" t="str">
            <v>IG4000</v>
          </cell>
          <cell r="J1896" t="str">
            <v>Operating Expenses Excluding Employee Expenses</v>
          </cell>
          <cell r="K1896" t="str">
            <v>IJ4000</v>
          </cell>
          <cell r="L1896" t="str">
            <v>Operating Expenses Excluding Employee Expenses</v>
          </cell>
          <cell r="M1896" t="str">
            <v>IL4810</v>
          </cell>
          <cell r="N1896" t="str">
            <v>Other</v>
          </cell>
          <cell r="O1896" t="str">
            <v>IN4810</v>
          </cell>
          <cell r="P1896" t="str">
            <v>Other</v>
          </cell>
          <cell r="Q1896" t="str">
            <v>IP4810</v>
          </cell>
          <cell r="R1896" t="str">
            <v>Other</v>
          </cell>
        </row>
        <row r="1897">
          <cell r="A1897">
            <v>796200</v>
          </cell>
          <cell r="B1897" t="str">
            <v>Transfer Between Funds</v>
          </cell>
          <cell r="C1897" t="str">
            <v>IA9999</v>
          </cell>
          <cell r="D1897" t="str">
            <v>Trial Balance</v>
          </cell>
          <cell r="E1897" t="str">
            <v>IC1000</v>
          </cell>
          <cell r="F1897" t="str">
            <v>SOCI - Total Income and Expenditure</v>
          </cell>
          <cell r="G1897" t="str">
            <v>IE3000</v>
          </cell>
          <cell r="H1897" t="str">
            <v>Expenditure</v>
          </cell>
          <cell r="I1897" t="str">
            <v>IG4000</v>
          </cell>
          <cell r="J1897" t="str">
            <v>Operating Expenses Excluding Employee Expenses</v>
          </cell>
          <cell r="K1897" t="str">
            <v>IJ4000</v>
          </cell>
          <cell r="L1897" t="str">
            <v>Operating Expenses Excluding Employee Expenses</v>
          </cell>
          <cell r="M1897" t="str">
            <v>IL4810</v>
          </cell>
          <cell r="N1897" t="str">
            <v>Other</v>
          </cell>
          <cell r="O1897" t="str">
            <v>IN4810</v>
          </cell>
          <cell r="P1897" t="str">
            <v>Other</v>
          </cell>
          <cell r="Q1897" t="str">
            <v>IP4810</v>
          </cell>
          <cell r="R1897" t="str">
            <v>Other</v>
          </cell>
        </row>
        <row r="1898">
          <cell r="A1898">
            <v>800000</v>
          </cell>
          <cell r="B1898" t="str">
            <v>Chairman</v>
          </cell>
          <cell r="C1898" t="str">
            <v>IA9999</v>
          </cell>
          <cell r="D1898" t="str">
            <v>Trial Balance</v>
          </cell>
          <cell r="E1898" t="str">
            <v>IC1000</v>
          </cell>
          <cell r="F1898" t="str">
            <v>SOCI - Total Income and Expenditure</v>
          </cell>
          <cell r="G1898" t="str">
            <v>IE3000</v>
          </cell>
          <cell r="H1898" t="str">
            <v>Expenditure</v>
          </cell>
          <cell r="I1898" t="str">
            <v>IG4000</v>
          </cell>
          <cell r="J1898" t="str">
            <v>Operating Expenses Excluding Employee Expenses</v>
          </cell>
          <cell r="K1898" t="str">
            <v>IJ4000</v>
          </cell>
          <cell r="L1898" t="str">
            <v>Operating Expenses Excluding Employee Expenses</v>
          </cell>
          <cell r="M1898" t="str">
            <v>IL4120</v>
          </cell>
          <cell r="N1898" t="str">
            <v>Non-Executive Directors</v>
          </cell>
          <cell r="O1898" t="str">
            <v>IN4120</v>
          </cell>
          <cell r="P1898" t="str">
            <v>Non-Executive Directors</v>
          </cell>
          <cell r="Q1898" t="str">
            <v>IP4120</v>
          </cell>
          <cell r="R1898" t="str">
            <v>Non-Executive Directors</v>
          </cell>
        </row>
        <row r="1899">
          <cell r="A1899">
            <v>800100</v>
          </cell>
          <cell r="B1899" t="str">
            <v>Non-Exec Members</v>
          </cell>
          <cell r="C1899" t="str">
            <v>IA9999</v>
          </cell>
          <cell r="D1899" t="str">
            <v>Trial Balance</v>
          </cell>
          <cell r="E1899" t="str">
            <v>IC1000</v>
          </cell>
          <cell r="F1899" t="str">
            <v>SOCI - Total Income and Expenditure</v>
          </cell>
          <cell r="G1899" t="str">
            <v>IE3000</v>
          </cell>
          <cell r="H1899" t="str">
            <v>Expenditure</v>
          </cell>
          <cell r="I1899" t="str">
            <v>IG4000</v>
          </cell>
          <cell r="J1899" t="str">
            <v>Operating Expenses Excluding Employee Expenses</v>
          </cell>
          <cell r="K1899" t="str">
            <v>IJ4000</v>
          </cell>
          <cell r="L1899" t="str">
            <v>Operating Expenses Excluding Employee Expenses</v>
          </cell>
          <cell r="M1899" t="str">
            <v>IL4120</v>
          </cell>
          <cell r="N1899" t="str">
            <v>Non-Executive Directors</v>
          </cell>
          <cell r="O1899" t="str">
            <v>IN4120</v>
          </cell>
          <cell r="P1899" t="str">
            <v>Non-Executive Directors</v>
          </cell>
          <cell r="Q1899" t="str">
            <v>IP4120</v>
          </cell>
          <cell r="R1899" t="str">
            <v>Non-Executive Directors</v>
          </cell>
        </row>
        <row r="1900">
          <cell r="A1900">
            <v>800200</v>
          </cell>
          <cell r="B1900" t="str">
            <v>Executive Director</v>
          </cell>
          <cell r="C1900" t="str">
            <v>IA9999</v>
          </cell>
          <cell r="D1900" t="str">
            <v>Trial Balance</v>
          </cell>
          <cell r="E1900" t="str">
            <v>IC1000</v>
          </cell>
          <cell r="F1900" t="str">
            <v>SOCI - Total Income and Expenditure</v>
          </cell>
          <cell r="G1900" t="str">
            <v>IE3000</v>
          </cell>
          <cell r="H1900" t="str">
            <v>Expenditure</v>
          </cell>
          <cell r="I1900" t="str">
            <v>IG3000</v>
          </cell>
          <cell r="J1900" t="str">
            <v>Employee Operating Expenses</v>
          </cell>
          <cell r="K1900" t="str">
            <v>IJ3100</v>
          </cell>
          <cell r="L1900" t="str">
            <v>Staff and Executive Directors Costs</v>
          </cell>
          <cell r="M1900" t="str">
            <v>IL3100</v>
          </cell>
          <cell r="N1900" t="str">
            <v>Substantive Staff</v>
          </cell>
          <cell r="O1900" t="str">
            <v>IN3150</v>
          </cell>
          <cell r="P1900" t="str">
            <v>Non-Medical - Non-Clinical (Permanent)</v>
          </cell>
          <cell r="Q1900" t="str">
            <v>IP3152</v>
          </cell>
          <cell r="R1900" t="str">
            <v>NHS Infrastructure Support</v>
          </cell>
        </row>
        <row r="1901">
          <cell r="A1901">
            <v>800400</v>
          </cell>
          <cell r="B1901" t="str">
            <v>Clinical Director Payments</v>
          </cell>
          <cell r="C1901" t="str">
            <v>IA9999</v>
          </cell>
          <cell r="D1901" t="str">
            <v>Trial Balance</v>
          </cell>
          <cell r="E1901" t="str">
            <v>IC1000</v>
          </cell>
          <cell r="F1901" t="str">
            <v>SOCI - Total Income and Expenditure</v>
          </cell>
          <cell r="G1901" t="str">
            <v>IE3000</v>
          </cell>
          <cell r="H1901" t="str">
            <v>Expenditure</v>
          </cell>
          <cell r="I1901" t="str">
            <v>IG3000</v>
          </cell>
          <cell r="J1901" t="str">
            <v>Employee Operating Expenses</v>
          </cell>
          <cell r="K1901" t="str">
            <v>IJ3100</v>
          </cell>
          <cell r="L1901" t="str">
            <v>Staff and Executive Directors Costs</v>
          </cell>
          <cell r="M1901" t="str">
            <v>IL3100</v>
          </cell>
          <cell r="N1901" t="str">
            <v>Substantive Staff</v>
          </cell>
          <cell r="O1901" t="str">
            <v>IN3150</v>
          </cell>
          <cell r="P1901" t="str">
            <v>Non-Medical - Non-Clinical (Permanent)</v>
          </cell>
          <cell r="Q1901" t="str">
            <v>IP3152</v>
          </cell>
          <cell r="R1901" t="str">
            <v>NHS Infrastructure Support</v>
          </cell>
        </row>
        <row r="1902">
          <cell r="A1902">
            <v>800500</v>
          </cell>
          <cell r="B1902" t="str">
            <v>Chief Executive</v>
          </cell>
          <cell r="C1902" t="str">
            <v>IA9999</v>
          </cell>
          <cell r="D1902" t="str">
            <v>Trial Balance</v>
          </cell>
          <cell r="E1902" t="str">
            <v>IC1000</v>
          </cell>
          <cell r="F1902" t="str">
            <v>SOCI - Total Income and Expenditure</v>
          </cell>
          <cell r="G1902" t="str">
            <v>IE3000</v>
          </cell>
          <cell r="H1902" t="str">
            <v>Expenditure</v>
          </cell>
          <cell r="I1902" t="str">
            <v>IG3000</v>
          </cell>
          <cell r="J1902" t="str">
            <v>Employee Operating Expenses</v>
          </cell>
          <cell r="K1902" t="str">
            <v>IJ3100</v>
          </cell>
          <cell r="L1902" t="str">
            <v>Staff and Executive Directors Costs</v>
          </cell>
          <cell r="M1902" t="str">
            <v>IL3100</v>
          </cell>
          <cell r="N1902" t="str">
            <v>Substantive Staff</v>
          </cell>
          <cell r="O1902" t="str">
            <v>IN3150</v>
          </cell>
          <cell r="P1902" t="str">
            <v>Non-Medical - Non-Clinical (Permanent)</v>
          </cell>
          <cell r="Q1902" t="str">
            <v>IP3152</v>
          </cell>
          <cell r="R1902" t="str">
            <v>NHS Infrastructure Support</v>
          </cell>
        </row>
        <row r="1903">
          <cell r="A1903">
            <v>800600</v>
          </cell>
          <cell r="B1903" t="str">
            <v>Director</v>
          </cell>
          <cell r="C1903" t="str">
            <v>IA9999</v>
          </cell>
          <cell r="D1903" t="str">
            <v>Trial Balance</v>
          </cell>
          <cell r="E1903" t="str">
            <v>IC1000</v>
          </cell>
          <cell r="F1903" t="str">
            <v>SOCI - Total Income and Expenditure</v>
          </cell>
          <cell r="G1903" t="str">
            <v>IE3000</v>
          </cell>
          <cell r="H1903" t="str">
            <v>Expenditure</v>
          </cell>
          <cell r="I1903" t="str">
            <v>IG3000</v>
          </cell>
          <cell r="J1903" t="str">
            <v>Employee Operating Expenses</v>
          </cell>
          <cell r="K1903" t="str">
            <v>IJ3100</v>
          </cell>
          <cell r="L1903" t="str">
            <v>Staff and Executive Directors Costs</v>
          </cell>
          <cell r="M1903" t="str">
            <v>IL3100</v>
          </cell>
          <cell r="N1903" t="str">
            <v>Substantive Staff</v>
          </cell>
          <cell r="O1903" t="str">
            <v>IN3150</v>
          </cell>
          <cell r="P1903" t="str">
            <v>Non-Medical - Non-Clinical (Permanent)</v>
          </cell>
          <cell r="Q1903" t="str">
            <v>IP3152</v>
          </cell>
          <cell r="R1903" t="str">
            <v>NHS Infrastructure Support</v>
          </cell>
        </row>
        <row r="1904">
          <cell r="A1904">
            <v>801000</v>
          </cell>
          <cell r="B1904" t="str">
            <v>Trust Scale (Senior Manager)</v>
          </cell>
          <cell r="C1904" t="str">
            <v>IA9999</v>
          </cell>
          <cell r="D1904" t="str">
            <v>Trial Balance</v>
          </cell>
          <cell r="E1904" t="str">
            <v>IC1000</v>
          </cell>
          <cell r="F1904" t="str">
            <v>SOCI - Total Income and Expenditure</v>
          </cell>
          <cell r="G1904" t="str">
            <v>IE3000</v>
          </cell>
          <cell r="H1904" t="str">
            <v>Expenditure</v>
          </cell>
          <cell r="I1904" t="str">
            <v>IG3000</v>
          </cell>
          <cell r="J1904" t="str">
            <v>Employee Operating Expenses</v>
          </cell>
          <cell r="K1904" t="str">
            <v>IJ3100</v>
          </cell>
          <cell r="L1904" t="str">
            <v>Staff and Executive Directors Costs</v>
          </cell>
          <cell r="M1904" t="str">
            <v>IL3100</v>
          </cell>
          <cell r="N1904" t="str">
            <v>Substantive Staff</v>
          </cell>
          <cell r="O1904" t="str">
            <v>IN3150</v>
          </cell>
          <cell r="P1904" t="str">
            <v>Non-Medical - Non-Clinical (Permanent)</v>
          </cell>
          <cell r="Q1904" t="str">
            <v>IP3152</v>
          </cell>
          <cell r="R1904" t="str">
            <v>NHS Infrastructure Support</v>
          </cell>
        </row>
        <row r="1905">
          <cell r="A1905">
            <v>801100</v>
          </cell>
          <cell r="B1905" t="str">
            <v>B1 Senior Manager</v>
          </cell>
          <cell r="C1905" t="str">
            <v>IA9999</v>
          </cell>
          <cell r="D1905" t="str">
            <v>Trial Balance</v>
          </cell>
          <cell r="E1905" t="str">
            <v>IC1000</v>
          </cell>
          <cell r="F1905" t="str">
            <v>SOCI - Total Income and Expenditure</v>
          </cell>
          <cell r="G1905" t="str">
            <v>IE3000</v>
          </cell>
          <cell r="H1905" t="str">
            <v>Expenditure</v>
          </cell>
          <cell r="I1905" t="str">
            <v>IG5900</v>
          </cell>
          <cell r="J1905" t="str">
            <v>Obsolete Subjective Codes (since Dec-16)</v>
          </cell>
          <cell r="K1905" t="str">
            <v>IJ5900</v>
          </cell>
          <cell r="L1905" t="str">
            <v>Obsolete Subjective Codes (since Dec-16)</v>
          </cell>
          <cell r="M1905" t="str">
            <v>IL5900</v>
          </cell>
          <cell r="N1905" t="str">
            <v>Obsolete Subjective Codes (since Dec-16)</v>
          </cell>
          <cell r="O1905" t="str">
            <v>IN5900</v>
          </cell>
          <cell r="P1905" t="str">
            <v>Obsolete Subjective Codes (since Dec-16)</v>
          </cell>
          <cell r="Q1905" t="str">
            <v>IP5900</v>
          </cell>
          <cell r="R1905" t="str">
            <v>Obsolete Subjective Codes (since Dec-16)</v>
          </cell>
        </row>
        <row r="1906">
          <cell r="A1906">
            <v>801200</v>
          </cell>
          <cell r="B1906" t="str">
            <v>B2 Senior Manager</v>
          </cell>
          <cell r="C1906" t="str">
            <v>IA9999</v>
          </cell>
          <cell r="D1906" t="str">
            <v>Trial Balance</v>
          </cell>
          <cell r="E1906" t="str">
            <v>IC1000</v>
          </cell>
          <cell r="F1906" t="str">
            <v>SOCI - Total Income and Expenditure</v>
          </cell>
          <cell r="G1906" t="str">
            <v>IE3000</v>
          </cell>
          <cell r="H1906" t="str">
            <v>Expenditure</v>
          </cell>
          <cell r="I1906" t="str">
            <v>IG5900</v>
          </cell>
          <cell r="J1906" t="str">
            <v>Obsolete Subjective Codes (since Dec-16)</v>
          </cell>
          <cell r="K1906" t="str">
            <v>IJ5900</v>
          </cell>
          <cell r="L1906" t="str">
            <v>Obsolete Subjective Codes (since Dec-16)</v>
          </cell>
          <cell r="M1906" t="str">
            <v>IL5900</v>
          </cell>
          <cell r="N1906" t="str">
            <v>Obsolete Subjective Codes (since Dec-16)</v>
          </cell>
          <cell r="O1906" t="str">
            <v>IN5900</v>
          </cell>
          <cell r="P1906" t="str">
            <v>Obsolete Subjective Codes (since Dec-16)</v>
          </cell>
          <cell r="Q1906" t="str">
            <v>IP5900</v>
          </cell>
          <cell r="R1906" t="str">
            <v>Obsolete Subjective Codes (since Dec-16)</v>
          </cell>
        </row>
        <row r="1907">
          <cell r="A1907">
            <v>801300</v>
          </cell>
          <cell r="B1907" t="str">
            <v>B3 Senior Manager</v>
          </cell>
          <cell r="C1907" t="str">
            <v>IA9999</v>
          </cell>
          <cell r="D1907" t="str">
            <v>Trial Balance</v>
          </cell>
          <cell r="E1907" t="str">
            <v>IC1000</v>
          </cell>
          <cell r="F1907" t="str">
            <v>SOCI - Total Income and Expenditure</v>
          </cell>
          <cell r="G1907" t="str">
            <v>IE3000</v>
          </cell>
          <cell r="H1907" t="str">
            <v>Expenditure</v>
          </cell>
          <cell r="I1907" t="str">
            <v>IG5900</v>
          </cell>
          <cell r="J1907" t="str">
            <v>Obsolete Subjective Codes (since Dec-16)</v>
          </cell>
          <cell r="K1907" t="str">
            <v>IJ5900</v>
          </cell>
          <cell r="L1907" t="str">
            <v>Obsolete Subjective Codes (since Dec-16)</v>
          </cell>
          <cell r="M1907" t="str">
            <v>IL5900</v>
          </cell>
          <cell r="N1907" t="str">
            <v>Obsolete Subjective Codes (since Dec-16)</v>
          </cell>
          <cell r="O1907" t="str">
            <v>IN5900</v>
          </cell>
          <cell r="P1907" t="str">
            <v>Obsolete Subjective Codes (since Dec-16)</v>
          </cell>
          <cell r="Q1907" t="str">
            <v>IP5900</v>
          </cell>
          <cell r="R1907" t="str">
            <v>Obsolete Subjective Codes (since Dec-16)</v>
          </cell>
        </row>
        <row r="1908">
          <cell r="A1908">
            <v>801400</v>
          </cell>
          <cell r="B1908" t="str">
            <v>Do not use - B4 Senior Manager</v>
          </cell>
          <cell r="C1908" t="str">
            <v>IA9999</v>
          </cell>
          <cell r="D1908" t="str">
            <v>Trial Balance</v>
          </cell>
          <cell r="E1908" t="str">
            <v>IC1000</v>
          </cell>
          <cell r="F1908" t="str">
            <v>SOCI - Total Income and Expenditure</v>
          </cell>
          <cell r="G1908" t="str">
            <v>IE3000</v>
          </cell>
          <cell r="H1908" t="str">
            <v>Expenditure</v>
          </cell>
          <cell r="I1908" t="str">
            <v>IG5900</v>
          </cell>
          <cell r="J1908" t="str">
            <v>Obsolete Subjective Codes (since Dec-16)</v>
          </cell>
          <cell r="K1908" t="str">
            <v>IJ5900</v>
          </cell>
          <cell r="L1908" t="str">
            <v>Obsolete Subjective Codes (since Dec-16)</v>
          </cell>
          <cell r="M1908" t="str">
            <v>IL5900</v>
          </cell>
          <cell r="N1908" t="str">
            <v>Obsolete Subjective Codes (since Dec-16)</v>
          </cell>
          <cell r="O1908" t="str">
            <v>IN5900</v>
          </cell>
          <cell r="P1908" t="str">
            <v>Obsolete Subjective Codes (since Dec-16)</v>
          </cell>
          <cell r="Q1908" t="str">
            <v>IP5900</v>
          </cell>
          <cell r="R1908" t="str">
            <v>Obsolete Subjective Codes (since Dec-16)</v>
          </cell>
        </row>
        <row r="1909">
          <cell r="A1909">
            <v>801500</v>
          </cell>
          <cell r="B1909" t="str">
            <v>B5 Senior Manager</v>
          </cell>
          <cell r="C1909" t="str">
            <v>IA9999</v>
          </cell>
          <cell r="D1909" t="str">
            <v>Trial Balance</v>
          </cell>
          <cell r="E1909" t="str">
            <v>IC1000</v>
          </cell>
          <cell r="F1909" t="str">
            <v>SOCI - Total Income and Expenditure</v>
          </cell>
          <cell r="G1909" t="str">
            <v>IE3000</v>
          </cell>
          <cell r="H1909" t="str">
            <v>Expenditure</v>
          </cell>
          <cell r="I1909" t="str">
            <v>IG5900</v>
          </cell>
          <cell r="J1909" t="str">
            <v>Obsolete Subjective Codes (since Dec-16)</v>
          </cell>
          <cell r="K1909" t="str">
            <v>IJ5900</v>
          </cell>
          <cell r="L1909" t="str">
            <v>Obsolete Subjective Codes (since Dec-16)</v>
          </cell>
          <cell r="M1909" t="str">
            <v>IL5900</v>
          </cell>
          <cell r="N1909" t="str">
            <v>Obsolete Subjective Codes (since Dec-16)</v>
          </cell>
          <cell r="O1909" t="str">
            <v>IN5900</v>
          </cell>
          <cell r="P1909" t="str">
            <v>Obsolete Subjective Codes (since Dec-16)</v>
          </cell>
          <cell r="Q1909" t="str">
            <v>IP5900</v>
          </cell>
          <cell r="R1909" t="str">
            <v>Obsolete Subjective Codes (since Dec-16)</v>
          </cell>
        </row>
        <row r="1910">
          <cell r="A1910">
            <v>801600</v>
          </cell>
          <cell r="B1910" t="str">
            <v>B6 Senior Manager</v>
          </cell>
          <cell r="C1910" t="str">
            <v>IA9999</v>
          </cell>
          <cell r="D1910" t="str">
            <v>Trial Balance</v>
          </cell>
          <cell r="E1910" t="str">
            <v>IC1000</v>
          </cell>
          <cell r="F1910" t="str">
            <v>SOCI - Total Income and Expenditure</v>
          </cell>
          <cell r="G1910" t="str">
            <v>IE3000</v>
          </cell>
          <cell r="H1910" t="str">
            <v>Expenditure</v>
          </cell>
          <cell r="I1910" t="str">
            <v>IG3000</v>
          </cell>
          <cell r="J1910" t="str">
            <v>Employee Operating Expenses</v>
          </cell>
          <cell r="K1910" t="str">
            <v>IJ3100</v>
          </cell>
          <cell r="L1910" t="str">
            <v>Staff and Executive Directors Costs</v>
          </cell>
          <cell r="M1910" t="str">
            <v>IL3100</v>
          </cell>
          <cell r="N1910" t="str">
            <v>Substantive Staff</v>
          </cell>
          <cell r="O1910" t="str">
            <v>IN3150</v>
          </cell>
          <cell r="P1910" t="str">
            <v>Non-Medical - Non-Clinical (Permanent)</v>
          </cell>
          <cell r="Q1910" t="str">
            <v>IP3152</v>
          </cell>
          <cell r="R1910" t="str">
            <v>NHS Infrastructure Support</v>
          </cell>
        </row>
        <row r="1911">
          <cell r="A1911">
            <v>801700</v>
          </cell>
          <cell r="B1911" t="str">
            <v>B7 Senior Manager</v>
          </cell>
          <cell r="C1911" t="str">
            <v>IA9999</v>
          </cell>
          <cell r="D1911" t="str">
            <v>Trial Balance</v>
          </cell>
          <cell r="E1911" t="str">
            <v>IC1000</v>
          </cell>
          <cell r="F1911" t="str">
            <v>SOCI - Total Income and Expenditure</v>
          </cell>
          <cell r="G1911" t="str">
            <v>IE3000</v>
          </cell>
          <cell r="H1911" t="str">
            <v>Expenditure</v>
          </cell>
          <cell r="I1911" t="str">
            <v>IG3000</v>
          </cell>
          <cell r="J1911" t="str">
            <v>Employee Operating Expenses</v>
          </cell>
          <cell r="K1911" t="str">
            <v>IJ3100</v>
          </cell>
          <cell r="L1911" t="str">
            <v>Staff and Executive Directors Costs</v>
          </cell>
          <cell r="M1911" t="str">
            <v>IL3100</v>
          </cell>
          <cell r="N1911" t="str">
            <v>Substantive Staff</v>
          </cell>
          <cell r="O1911" t="str">
            <v>IN3150</v>
          </cell>
          <cell r="P1911" t="str">
            <v>Non-Medical - Non-Clinical (Permanent)</v>
          </cell>
          <cell r="Q1911" t="str">
            <v>IP3152</v>
          </cell>
          <cell r="R1911" t="str">
            <v>NHS Infrastructure Support</v>
          </cell>
        </row>
        <row r="1912">
          <cell r="A1912">
            <v>801800</v>
          </cell>
          <cell r="B1912" t="str">
            <v>B8 Senior Manager</v>
          </cell>
          <cell r="C1912" t="str">
            <v>IA9999</v>
          </cell>
          <cell r="D1912" t="str">
            <v>Trial Balance</v>
          </cell>
          <cell r="E1912" t="str">
            <v>IC1000</v>
          </cell>
          <cell r="F1912" t="str">
            <v>SOCI - Total Income and Expenditure</v>
          </cell>
          <cell r="G1912" t="str">
            <v>IE3000</v>
          </cell>
          <cell r="H1912" t="str">
            <v>Expenditure</v>
          </cell>
          <cell r="I1912" t="str">
            <v>IG3000</v>
          </cell>
          <cell r="J1912" t="str">
            <v>Employee Operating Expenses</v>
          </cell>
          <cell r="K1912" t="str">
            <v>IJ3100</v>
          </cell>
          <cell r="L1912" t="str">
            <v>Staff and Executive Directors Costs</v>
          </cell>
          <cell r="M1912" t="str">
            <v>IL3100</v>
          </cell>
          <cell r="N1912" t="str">
            <v>Substantive Staff</v>
          </cell>
          <cell r="O1912" t="str">
            <v>IN3150</v>
          </cell>
          <cell r="P1912" t="str">
            <v>Non-Medical - Non-Clinical (Permanent)</v>
          </cell>
          <cell r="Q1912" t="str">
            <v>IP3152</v>
          </cell>
          <cell r="R1912" t="str">
            <v>NHS Infrastructure Support</v>
          </cell>
        </row>
        <row r="1913">
          <cell r="A1913">
            <v>801810</v>
          </cell>
          <cell r="B1913" t="str">
            <v>B8a Senior Manager</v>
          </cell>
          <cell r="C1913" t="str">
            <v>IA9999</v>
          </cell>
          <cell r="D1913" t="str">
            <v>Trial Balance</v>
          </cell>
          <cell r="E1913" t="str">
            <v>IC1000</v>
          </cell>
          <cell r="F1913" t="str">
            <v>SOCI - Total Income and Expenditure</v>
          </cell>
          <cell r="G1913" t="str">
            <v>IE3000</v>
          </cell>
          <cell r="H1913" t="str">
            <v>Expenditure</v>
          </cell>
          <cell r="I1913" t="str">
            <v>IG3000</v>
          </cell>
          <cell r="J1913" t="str">
            <v>Employee Operating Expenses</v>
          </cell>
          <cell r="K1913" t="str">
            <v>IJ3100</v>
          </cell>
          <cell r="L1913" t="str">
            <v>Staff and Executive Directors Costs</v>
          </cell>
          <cell r="M1913" t="str">
            <v>IL3100</v>
          </cell>
          <cell r="N1913" t="str">
            <v>Substantive Staff</v>
          </cell>
          <cell r="O1913" t="str">
            <v>IN3150</v>
          </cell>
          <cell r="P1913" t="str">
            <v>Non-Medical - Non-Clinical (Permanent)</v>
          </cell>
          <cell r="Q1913" t="str">
            <v>IP3152</v>
          </cell>
          <cell r="R1913" t="str">
            <v>NHS Infrastructure Support</v>
          </cell>
        </row>
        <row r="1914">
          <cell r="A1914">
            <v>801820</v>
          </cell>
          <cell r="B1914" t="str">
            <v>B8b Senior Manager</v>
          </cell>
          <cell r="C1914" t="str">
            <v>IA9999</v>
          </cell>
          <cell r="D1914" t="str">
            <v>Trial Balance</v>
          </cell>
          <cell r="E1914" t="str">
            <v>IC1000</v>
          </cell>
          <cell r="F1914" t="str">
            <v>SOCI - Total Income and Expenditure</v>
          </cell>
          <cell r="G1914" t="str">
            <v>IE3000</v>
          </cell>
          <cell r="H1914" t="str">
            <v>Expenditure</v>
          </cell>
          <cell r="I1914" t="str">
            <v>IG3000</v>
          </cell>
          <cell r="J1914" t="str">
            <v>Employee Operating Expenses</v>
          </cell>
          <cell r="K1914" t="str">
            <v>IJ3100</v>
          </cell>
          <cell r="L1914" t="str">
            <v>Staff and Executive Directors Costs</v>
          </cell>
          <cell r="M1914" t="str">
            <v>IL3100</v>
          </cell>
          <cell r="N1914" t="str">
            <v>Substantive Staff</v>
          </cell>
          <cell r="O1914" t="str">
            <v>IN3150</v>
          </cell>
          <cell r="P1914" t="str">
            <v>Non-Medical - Non-Clinical (Permanent)</v>
          </cell>
          <cell r="Q1914" t="str">
            <v>IP3152</v>
          </cell>
          <cell r="R1914" t="str">
            <v>NHS Infrastructure Support</v>
          </cell>
        </row>
        <row r="1915">
          <cell r="A1915">
            <v>801830</v>
          </cell>
          <cell r="B1915" t="str">
            <v>B8c Senior Manager</v>
          </cell>
          <cell r="C1915" t="str">
            <v>IA9999</v>
          </cell>
          <cell r="D1915" t="str">
            <v>Trial Balance</v>
          </cell>
          <cell r="E1915" t="str">
            <v>IC1000</v>
          </cell>
          <cell r="F1915" t="str">
            <v>SOCI - Total Income and Expenditure</v>
          </cell>
          <cell r="G1915" t="str">
            <v>IE3000</v>
          </cell>
          <cell r="H1915" t="str">
            <v>Expenditure</v>
          </cell>
          <cell r="I1915" t="str">
            <v>IG3000</v>
          </cell>
          <cell r="J1915" t="str">
            <v>Employee Operating Expenses</v>
          </cell>
          <cell r="K1915" t="str">
            <v>IJ3100</v>
          </cell>
          <cell r="L1915" t="str">
            <v>Staff and Executive Directors Costs</v>
          </cell>
          <cell r="M1915" t="str">
            <v>IL3100</v>
          </cell>
          <cell r="N1915" t="str">
            <v>Substantive Staff</v>
          </cell>
          <cell r="O1915" t="str">
            <v>IN3150</v>
          </cell>
          <cell r="P1915" t="str">
            <v>Non-Medical - Non-Clinical (Permanent)</v>
          </cell>
          <cell r="Q1915" t="str">
            <v>IP3152</v>
          </cell>
          <cell r="R1915" t="str">
            <v>NHS Infrastructure Support</v>
          </cell>
        </row>
        <row r="1916">
          <cell r="A1916">
            <v>801840</v>
          </cell>
          <cell r="B1916" t="str">
            <v>B8d Senior Manager</v>
          </cell>
          <cell r="C1916" t="str">
            <v>IA9999</v>
          </cell>
          <cell r="D1916" t="str">
            <v>Trial Balance</v>
          </cell>
          <cell r="E1916" t="str">
            <v>IC1000</v>
          </cell>
          <cell r="F1916" t="str">
            <v>SOCI - Total Income and Expenditure</v>
          </cell>
          <cell r="G1916" t="str">
            <v>IE3000</v>
          </cell>
          <cell r="H1916" t="str">
            <v>Expenditure</v>
          </cell>
          <cell r="I1916" t="str">
            <v>IG3000</v>
          </cell>
          <cell r="J1916" t="str">
            <v>Employee Operating Expenses</v>
          </cell>
          <cell r="K1916" t="str">
            <v>IJ3100</v>
          </cell>
          <cell r="L1916" t="str">
            <v>Staff and Executive Directors Costs</v>
          </cell>
          <cell r="M1916" t="str">
            <v>IL3100</v>
          </cell>
          <cell r="N1916" t="str">
            <v>Substantive Staff</v>
          </cell>
          <cell r="O1916" t="str">
            <v>IN3150</v>
          </cell>
          <cell r="P1916" t="str">
            <v>Non-Medical - Non-Clinical (Permanent)</v>
          </cell>
          <cell r="Q1916" t="str">
            <v>IP3152</v>
          </cell>
          <cell r="R1916" t="str">
            <v>NHS Infrastructure Support</v>
          </cell>
        </row>
        <row r="1917">
          <cell r="A1917">
            <v>801900</v>
          </cell>
          <cell r="B1917" t="str">
            <v>B9 Senior Manager</v>
          </cell>
          <cell r="C1917" t="str">
            <v>IA9999</v>
          </cell>
          <cell r="D1917" t="str">
            <v>Trial Balance</v>
          </cell>
          <cell r="E1917" t="str">
            <v>IC1000</v>
          </cell>
          <cell r="F1917" t="str">
            <v>SOCI - Total Income and Expenditure</v>
          </cell>
          <cell r="G1917" t="str">
            <v>IE3000</v>
          </cell>
          <cell r="H1917" t="str">
            <v>Expenditure</v>
          </cell>
          <cell r="I1917" t="str">
            <v>IG3000</v>
          </cell>
          <cell r="J1917" t="str">
            <v>Employee Operating Expenses</v>
          </cell>
          <cell r="K1917" t="str">
            <v>IJ3100</v>
          </cell>
          <cell r="L1917" t="str">
            <v>Staff and Executive Directors Costs</v>
          </cell>
          <cell r="M1917" t="str">
            <v>IL3100</v>
          </cell>
          <cell r="N1917" t="str">
            <v>Substantive Staff</v>
          </cell>
          <cell r="O1917" t="str">
            <v>IN3150</v>
          </cell>
          <cell r="P1917" t="str">
            <v>Non-Medical - Non-Clinical (Permanent)</v>
          </cell>
          <cell r="Q1917" t="str">
            <v>IP3152</v>
          </cell>
          <cell r="R1917" t="str">
            <v>NHS Infrastructure Support</v>
          </cell>
        </row>
        <row r="1918">
          <cell r="A1918">
            <v>802000</v>
          </cell>
          <cell r="B1918" t="str">
            <v>Consultant</v>
          </cell>
          <cell r="C1918" t="str">
            <v>IA9999</v>
          </cell>
          <cell r="D1918" t="str">
            <v>Trial Balance</v>
          </cell>
          <cell r="E1918" t="str">
            <v>IC1000</v>
          </cell>
          <cell r="F1918" t="str">
            <v>SOCI - Total Income and Expenditure</v>
          </cell>
          <cell r="G1918" t="str">
            <v>IE3000</v>
          </cell>
          <cell r="H1918" t="str">
            <v>Expenditure</v>
          </cell>
          <cell r="I1918" t="str">
            <v>IG3000</v>
          </cell>
          <cell r="J1918" t="str">
            <v>Employee Operating Expenses</v>
          </cell>
          <cell r="K1918" t="str">
            <v>IJ3100</v>
          </cell>
          <cell r="L1918" t="str">
            <v>Staff and Executive Directors Costs</v>
          </cell>
          <cell r="M1918" t="str">
            <v>IL3100</v>
          </cell>
          <cell r="N1918" t="str">
            <v>Substantive Staff</v>
          </cell>
          <cell r="O1918" t="str">
            <v>IN3140</v>
          </cell>
          <cell r="P1918" t="str">
            <v>Medical and Dental (Permanent)</v>
          </cell>
          <cell r="Q1918" t="str">
            <v>IP3142</v>
          </cell>
          <cell r="R1918" t="str">
            <v>Consultants</v>
          </cell>
        </row>
        <row r="1919">
          <cell r="A1919">
            <v>802100</v>
          </cell>
          <cell r="B1919" t="str">
            <v>Locum Consultant</v>
          </cell>
          <cell r="C1919" t="str">
            <v>IA9999</v>
          </cell>
          <cell r="D1919" t="str">
            <v>Trial Balance</v>
          </cell>
          <cell r="E1919" t="str">
            <v>IC1000</v>
          </cell>
          <cell r="F1919" t="str">
            <v>SOCI - Total Income and Expenditure</v>
          </cell>
          <cell r="G1919" t="str">
            <v>IE3000</v>
          </cell>
          <cell r="H1919" t="str">
            <v>Expenditure</v>
          </cell>
          <cell r="I1919" t="str">
            <v>IG3000</v>
          </cell>
          <cell r="J1919" t="str">
            <v>Employee Operating Expenses</v>
          </cell>
          <cell r="K1919" t="str">
            <v>IJ3100</v>
          </cell>
          <cell r="L1919" t="str">
            <v>Staff and Executive Directors Costs</v>
          </cell>
          <cell r="M1919" t="str">
            <v>IL3100</v>
          </cell>
          <cell r="N1919" t="str">
            <v>Substantive Staff</v>
          </cell>
          <cell r="O1919" t="str">
            <v>IN3140</v>
          </cell>
          <cell r="P1919" t="str">
            <v>Medical and Dental (Permanent)</v>
          </cell>
          <cell r="Q1919" t="str">
            <v>IP3142</v>
          </cell>
          <cell r="R1919" t="str">
            <v>Consultants</v>
          </cell>
        </row>
        <row r="1920">
          <cell r="A1920">
            <v>802110</v>
          </cell>
          <cell r="B1920" t="str">
            <v>Consultant - University Recharges</v>
          </cell>
          <cell r="C1920" t="str">
            <v>IA9999</v>
          </cell>
          <cell r="D1920" t="str">
            <v>Trial Balance</v>
          </cell>
          <cell r="E1920" t="str">
            <v>IC1000</v>
          </cell>
          <cell r="F1920" t="str">
            <v>SOCI - Total Income and Expenditure</v>
          </cell>
          <cell r="G1920" t="str">
            <v>IE3000</v>
          </cell>
          <cell r="H1920" t="str">
            <v>Expenditure</v>
          </cell>
          <cell r="I1920" t="str">
            <v>IG3000</v>
          </cell>
          <cell r="J1920" t="str">
            <v>Employee Operating Expenses</v>
          </cell>
          <cell r="K1920" t="str">
            <v>IJ3100</v>
          </cell>
          <cell r="L1920" t="str">
            <v>Staff and Executive Directors Costs</v>
          </cell>
          <cell r="M1920" t="str">
            <v>IL3100</v>
          </cell>
          <cell r="N1920" t="str">
            <v>Substantive Staff</v>
          </cell>
          <cell r="O1920" t="str">
            <v>IN3140</v>
          </cell>
          <cell r="P1920" t="str">
            <v>Medical and Dental (Permanent)</v>
          </cell>
          <cell r="Q1920" t="str">
            <v>IP3142</v>
          </cell>
          <cell r="R1920" t="str">
            <v>Consultants</v>
          </cell>
        </row>
        <row r="1921">
          <cell r="A1921">
            <v>802120</v>
          </cell>
          <cell r="B1921" t="str">
            <v>Consultant - Other Organisation Recharges</v>
          </cell>
          <cell r="C1921" t="str">
            <v>IA9999</v>
          </cell>
          <cell r="D1921" t="str">
            <v>Trial Balance</v>
          </cell>
          <cell r="E1921" t="str">
            <v>IC1000</v>
          </cell>
          <cell r="F1921" t="str">
            <v>SOCI - Total Income and Expenditure</v>
          </cell>
          <cell r="G1921" t="str">
            <v>IE3000</v>
          </cell>
          <cell r="H1921" t="str">
            <v>Expenditure</v>
          </cell>
          <cell r="I1921" t="str">
            <v>IG3000</v>
          </cell>
          <cell r="J1921" t="str">
            <v>Employee Operating Expenses</v>
          </cell>
          <cell r="K1921" t="str">
            <v>IJ3100</v>
          </cell>
          <cell r="L1921" t="str">
            <v>Staff and Executive Directors Costs</v>
          </cell>
          <cell r="M1921" t="str">
            <v>IL3100</v>
          </cell>
          <cell r="N1921" t="str">
            <v>Substantive Staff</v>
          </cell>
          <cell r="O1921" t="str">
            <v>IN3140</v>
          </cell>
          <cell r="P1921" t="str">
            <v>Medical and Dental (Permanent)</v>
          </cell>
          <cell r="Q1921" t="str">
            <v>IP3142</v>
          </cell>
          <cell r="R1921" t="str">
            <v>Consultants</v>
          </cell>
        </row>
        <row r="1922">
          <cell r="A1922">
            <v>802200</v>
          </cell>
          <cell r="B1922" t="str">
            <v>Senior Clinical Medical Officer</v>
          </cell>
          <cell r="C1922" t="str">
            <v>IA9999</v>
          </cell>
          <cell r="D1922" t="str">
            <v>Trial Balance</v>
          </cell>
          <cell r="E1922" t="str">
            <v>IC1000</v>
          </cell>
          <cell r="F1922" t="str">
            <v>SOCI - Total Income and Expenditure</v>
          </cell>
          <cell r="G1922" t="str">
            <v>IE3000</v>
          </cell>
          <cell r="H1922" t="str">
            <v>Expenditure</v>
          </cell>
          <cell r="I1922" t="str">
            <v>IG3000</v>
          </cell>
          <cell r="J1922" t="str">
            <v>Employee Operating Expenses</v>
          </cell>
          <cell r="K1922" t="str">
            <v>IJ3100</v>
          </cell>
          <cell r="L1922" t="str">
            <v>Staff and Executive Directors Costs</v>
          </cell>
          <cell r="M1922" t="str">
            <v>IL3100</v>
          </cell>
          <cell r="N1922" t="str">
            <v>Substantive Staff</v>
          </cell>
          <cell r="O1922" t="str">
            <v>IN3140</v>
          </cell>
          <cell r="P1922" t="str">
            <v>Medical and Dental (Permanent)</v>
          </cell>
          <cell r="Q1922" t="str">
            <v>IP3144</v>
          </cell>
          <cell r="R1922" t="str">
            <v>Career/Staff Grades</v>
          </cell>
        </row>
        <row r="1923">
          <cell r="A1923">
            <v>802300</v>
          </cell>
          <cell r="B1923" t="str">
            <v>Locum Senior Clinical Medical Officer</v>
          </cell>
          <cell r="C1923" t="str">
            <v>IA9999</v>
          </cell>
          <cell r="D1923" t="str">
            <v>Trial Balance</v>
          </cell>
          <cell r="E1923" t="str">
            <v>IC1000</v>
          </cell>
          <cell r="F1923" t="str">
            <v>SOCI - Total Income and Expenditure</v>
          </cell>
          <cell r="G1923" t="str">
            <v>IE3000</v>
          </cell>
          <cell r="H1923" t="str">
            <v>Expenditure</v>
          </cell>
          <cell r="I1923" t="str">
            <v>IG3000</v>
          </cell>
          <cell r="J1923" t="str">
            <v>Employee Operating Expenses</v>
          </cell>
          <cell r="K1923" t="str">
            <v>IJ3100</v>
          </cell>
          <cell r="L1923" t="str">
            <v>Staff and Executive Directors Costs</v>
          </cell>
          <cell r="M1923" t="str">
            <v>IL3100</v>
          </cell>
          <cell r="N1923" t="str">
            <v>Substantive Staff</v>
          </cell>
          <cell r="O1923" t="str">
            <v>IN3140</v>
          </cell>
          <cell r="P1923" t="str">
            <v>Medical and Dental (Permanent)</v>
          </cell>
          <cell r="Q1923" t="str">
            <v>IP3144</v>
          </cell>
          <cell r="R1923" t="str">
            <v>Career/Staff Grades</v>
          </cell>
        </row>
        <row r="1924">
          <cell r="A1924">
            <v>802400</v>
          </cell>
          <cell r="B1924" t="str">
            <v>Associate Specialist</v>
          </cell>
          <cell r="C1924" t="str">
            <v>IA9999</v>
          </cell>
          <cell r="D1924" t="str">
            <v>Trial Balance</v>
          </cell>
          <cell r="E1924" t="str">
            <v>IC1000</v>
          </cell>
          <cell r="F1924" t="str">
            <v>SOCI - Total Income and Expenditure</v>
          </cell>
          <cell r="G1924" t="str">
            <v>IE3000</v>
          </cell>
          <cell r="H1924" t="str">
            <v>Expenditure</v>
          </cell>
          <cell r="I1924" t="str">
            <v>IG3000</v>
          </cell>
          <cell r="J1924" t="str">
            <v>Employee Operating Expenses</v>
          </cell>
          <cell r="K1924" t="str">
            <v>IJ3100</v>
          </cell>
          <cell r="L1924" t="str">
            <v>Staff and Executive Directors Costs</v>
          </cell>
          <cell r="M1924" t="str">
            <v>IL3100</v>
          </cell>
          <cell r="N1924" t="str">
            <v>Substantive Staff</v>
          </cell>
          <cell r="O1924" t="str">
            <v>IN3140</v>
          </cell>
          <cell r="P1924" t="str">
            <v>Medical and Dental (Permanent)</v>
          </cell>
          <cell r="Q1924" t="str">
            <v>IP3144</v>
          </cell>
          <cell r="R1924" t="str">
            <v>Career/Staff Grades</v>
          </cell>
        </row>
        <row r="1925">
          <cell r="A1925">
            <v>802450</v>
          </cell>
          <cell r="B1925" t="str">
            <v>Local Trust Associate Specialist</v>
          </cell>
          <cell r="C1925" t="str">
            <v>IA9999</v>
          </cell>
          <cell r="D1925" t="str">
            <v>Trial Balance</v>
          </cell>
          <cell r="E1925" t="str">
            <v>IC1000</v>
          </cell>
          <cell r="F1925" t="str">
            <v>SOCI - Total Income and Expenditure</v>
          </cell>
          <cell r="G1925" t="str">
            <v>IE3000</v>
          </cell>
          <cell r="H1925" t="str">
            <v>Expenditure</v>
          </cell>
          <cell r="I1925" t="str">
            <v>IG3000</v>
          </cell>
          <cell r="J1925" t="str">
            <v>Employee Operating Expenses</v>
          </cell>
          <cell r="K1925" t="str">
            <v>IJ3100</v>
          </cell>
          <cell r="L1925" t="str">
            <v>Staff and Executive Directors Costs</v>
          </cell>
          <cell r="M1925" t="str">
            <v>IL3100</v>
          </cell>
          <cell r="N1925" t="str">
            <v>Substantive Staff</v>
          </cell>
          <cell r="O1925" t="str">
            <v>IN3140</v>
          </cell>
          <cell r="P1925" t="str">
            <v>Medical and Dental (Permanent)</v>
          </cell>
          <cell r="Q1925" t="str">
            <v>IP3144</v>
          </cell>
          <cell r="R1925" t="str">
            <v>Career/Staff Grades</v>
          </cell>
        </row>
        <row r="1926">
          <cell r="A1926">
            <v>802500</v>
          </cell>
          <cell r="B1926" t="str">
            <v>Locum Associate Specialist</v>
          </cell>
          <cell r="C1926" t="str">
            <v>IA9999</v>
          </cell>
          <cell r="D1926" t="str">
            <v>Trial Balance</v>
          </cell>
          <cell r="E1926" t="str">
            <v>IC1000</v>
          </cell>
          <cell r="F1926" t="str">
            <v>SOCI - Total Income and Expenditure</v>
          </cell>
          <cell r="G1926" t="str">
            <v>IE3000</v>
          </cell>
          <cell r="H1926" t="str">
            <v>Expenditure</v>
          </cell>
          <cell r="I1926" t="str">
            <v>IG3000</v>
          </cell>
          <cell r="J1926" t="str">
            <v>Employee Operating Expenses</v>
          </cell>
          <cell r="K1926" t="str">
            <v>IJ3100</v>
          </cell>
          <cell r="L1926" t="str">
            <v>Staff and Executive Directors Costs</v>
          </cell>
          <cell r="M1926" t="str">
            <v>IL3100</v>
          </cell>
          <cell r="N1926" t="str">
            <v>Substantive Staff</v>
          </cell>
          <cell r="O1926" t="str">
            <v>IN3140</v>
          </cell>
          <cell r="P1926" t="str">
            <v>Medical and Dental (Permanent)</v>
          </cell>
          <cell r="Q1926" t="str">
            <v>IP3144</v>
          </cell>
          <cell r="R1926" t="str">
            <v>Career/Staff Grades</v>
          </cell>
        </row>
        <row r="1927">
          <cell r="A1927">
            <v>802600</v>
          </cell>
          <cell r="B1927" t="str">
            <v>Staff Grade Practitioner</v>
          </cell>
          <cell r="C1927" t="str">
            <v>IA9999</v>
          </cell>
          <cell r="D1927" t="str">
            <v>Trial Balance</v>
          </cell>
          <cell r="E1927" t="str">
            <v>IC1000</v>
          </cell>
          <cell r="F1927" t="str">
            <v>SOCI - Total Income and Expenditure</v>
          </cell>
          <cell r="G1927" t="str">
            <v>IE3000</v>
          </cell>
          <cell r="H1927" t="str">
            <v>Expenditure</v>
          </cell>
          <cell r="I1927" t="str">
            <v>IG3000</v>
          </cell>
          <cell r="J1927" t="str">
            <v>Employee Operating Expenses</v>
          </cell>
          <cell r="K1927" t="str">
            <v>IJ3100</v>
          </cell>
          <cell r="L1927" t="str">
            <v>Staff and Executive Directors Costs</v>
          </cell>
          <cell r="M1927" t="str">
            <v>IL3100</v>
          </cell>
          <cell r="N1927" t="str">
            <v>Substantive Staff</v>
          </cell>
          <cell r="O1927" t="str">
            <v>IN3140</v>
          </cell>
          <cell r="P1927" t="str">
            <v>Medical and Dental (Permanent)</v>
          </cell>
          <cell r="Q1927" t="str">
            <v>IP3144</v>
          </cell>
          <cell r="R1927" t="str">
            <v>Career/Staff Grades</v>
          </cell>
        </row>
        <row r="1928">
          <cell r="A1928">
            <v>802650</v>
          </cell>
          <cell r="B1928" t="str">
            <v>Specialty Doctors</v>
          </cell>
          <cell r="C1928" t="str">
            <v>IA9999</v>
          </cell>
          <cell r="D1928" t="str">
            <v>Trial Balance</v>
          </cell>
          <cell r="E1928" t="str">
            <v>IC1000</v>
          </cell>
          <cell r="F1928" t="str">
            <v>SOCI - Total Income and Expenditure</v>
          </cell>
          <cell r="G1928" t="str">
            <v>IE3000</v>
          </cell>
          <cell r="H1928" t="str">
            <v>Expenditure</v>
          </cell>
          <cell r="I1928" t="str">
            <v>IG3000</v>
          </cell>
          <cell r="J1928" t="str">
            <v>Employee Operating Expenses</v>
          </cell>
          <cell r="K1928" t="str">
            <v>IJ3100</v>
          </cell>
          <cell r="L1928" t="str">
            <v>Staff and Executive Directors Costs</v>
          </cell>
          <cell r="M1928" t="str">
            <v>IL3100</v>
          </cell>
          <cell r="N1928" t="str">
            <v>Substantive Staff</v>
          </cell>
          <cell r="O1928" t="str">
            <v>IN3140</v>
          </cell>
          <cell r="P1928" t="str">
            <v>Medical and Dental (Permanent)</v>
          </cell>
          <cell r="Q1928" t="str">
            <v>IP3144</v>
          </cell>
          <cell r="R1928" t="str">
            <v>Career/Staff Grades</v>
          </cell>
        </row>
        <row r="1929">
          <cell r="A1929">
            <v>802660</v>
          </cell>
          <cell r="B1929" t="str">
            <v>Specialist Grade Doctors</v>
          </cell>
          <cell r="C1929" t="str">
            <v>IA9999</v>
          </cell>
          <cell r="D1929" t="str">
            <v>Trial Balance</v>
          </cell>
          <cell r="E1929" t="str">
            <v>IC1000</v>
          </cell>
          <cell r="F1929" t="str">
            <v>SOCI - Total Income and Expenditure</v>
          </cell>
          <cell r="G1929" t="str">
            <v>IE3000</v>
          </cell>
          <cell r="H1929" t="str">
            <v>Expenditure</v>
          </cell>
          <cell r="I1929" t="str">
            <v>IG3000</v>
          </cell>
          <cell r="J1929" t="str">
            <v>Employee Operating Expenses</v>
          </cell>
          <cell r="K1929" t="str">
            <v>IJ3100</v>
          </cell>
          <cell r="L1929" t="str">
            <v>Staff and Executive Directors Costs</v>
          </cell>
          <cell r="M1929" t="str">
            <v>IL3100</v>
          </cell>
          <cell r="N1929" t="str">
            <v>Substantive Staff</v>
          </cell>
          <cell r="O1929" t="str">
            <v>IN3140</v>
          </cell>
          <cell r="P1929" t="str">
            <v>Medical and Dental (Permanent)</v>
          </cell>
          <cell r="Q1929" t="str">
            <v>IP3144</v>
          </cell>
          <cell r="R1929" t="str">
            <v>Career/Staff Grades</v>
          </cell>
        </row>
        <row r="1930">
          <cell r="A1930">
            <v>802690</v>
          </cell>
          <cell r="B1930" t="str">
            <v>Locum Specialist Grade Doctors</v>
          </cell>
          <cell r="C1930" t="str">
            <v>IA9999</v>
          </cell>
          <cell r="D1930" t="str">
            <v>Trial Balance</v>
          </cell>
          <cell r="E1930" t="str">
            <v>IC1000</v>
          </cell>
          <cell r="F1930" t="str">
            <v>SOCI - Total Income and Expenditure</v>
          </cell>
          <cell r="G1930" t="str">
            <v>IE3000</v>
          </cell>
          <cell r="H1930" t="str">
            <v>Expenditure</v>
          </cell>
          <cell r="I1930" t="str">
            <v>IG3000</v>
          </cell>
          <cell r="J1930" t="str">
            <v>Employee Operating Expenses</v>
          </cell>
          <cell r="K1930" t="str">
            <v>IJ3100</v>
          </cell>
          <cell r="L1930" t="str">
            <v>Staff and Executive Directors Costs</v>
          </cell>
          <cell r="M1930" t="str">
            <v>IL3100</v>
          </cell>
          <cell r="N1930" t="str">
            <v>Substantive Staff</v>
          </cell>
          <cell r="O1930" t="str">
            <v>IN3140</v>
          </cell>
          <cell r="P1930" t="str">
            <v>Medical and Dental (Permanent)</v>
          </cell>
          <cell r="Q1930" t="str">
            <v>IP3144</v>
          </cell>
          <cell r="R1930" t="str">
            <v>Career/Staff Grades</v>
          </cell>
        </row>
        <row r="1931">
          <cell r="A1931">
            <v>802700</v>
          </cell>
          <cell r="B1931" t="str">
            <v>Locum Staff Grade Practitioner</v>
          </cell>
          <cell r="C1931" t="str">
            <v>IA9999</v>
          </cell>
          <cell r="D1931" t="str">
            <v>Trial Balance</v>
          </cell>
          <cell r="E1931" t="str">
            <v>IC1000</v>
          </cell>
          <cell r="F1931" t="str">
            <v>SOCI - Total Income and Expenditure</v>
          </cell>
          <cell r="G1931" t="str">
            <v>IE3000</v>
          </cell>
          <cell r="H1931" t="str">
            <v>Expenditure</v>
          </cell>
          <cell r="I1931" t="str">
            <v>IG3000</v>
          </cell>
          <cell r="J1931" t="str">
            <v>Employee Operating Expenses</v>
          </cell>
          <cell r="K1931" t="str">
            <v>IJ3100</v>
          </cell>
          <cell r="L1931" t="str">
            <v>Staff and Executive Directors Costs</v>
          </cell>
          <cell r="M1931" t="str">
            <v>IL3100</v>
          </cell>
          <cell r="N1931" t="str">
            <v>Substantive Staff</v>
          </cell>
          <cell r="O1931" t="str">
            <v>IN3140</v>
          </cell>
          <cell r="P1931" t="str">
            <v>Medical and Dental (Permanent)</v>
          </cell>
          <cell r="Q1931" t="str">
            <v>IP3144</v>
          </cell>
          <cell r="R1931" t="str">
            <v>Career/Staff Grades</v>
          </cell>
        </row>
        <row r="1932">
          <cell r="A1932">
            <v>802750</v>
          </cell>
          <cell r="B1932" t="str">
            <v>Locum Specialty Doctors</v>
          </cell>
          <cell r="C1932" t="str">
            <v>IA9999</v>
          </cell>
          <cell r="D1932" t="str">
            <v>Trial Balance</v>
          </cell>
          <cell r="E1932" t="str">
            <v>IC1000</v>
          </cell>
          <cell r="F1932" t="str">
            <v>SOCI - Total Income and Expenditure</v>
          </cell>
          <cell r="G1932" t="str">
            <v>IE3000</v>
          </cell>
          <cell r="H1932" t="str">
            <v>Expenditure</v>
          </cell>
          <cell r="I1932" t="str">
            <v>IG3000</v>
          </cell>
          <cell r="J1932" t="str">
            <v>Employee Operating Expenses</v>
          </cell>
          <cell r="K1932" t="str">
            <v>IJ3100</v>
          </cell>
          <cell r="L1932" t="str">
            <v>Staff and Executive Directors Costs</v>
          </cell>
          <cell r="M1932" t="str">
            <v>IL3100</v>
          </cell>
          <cell r="N1932" t="str">
            <v>Substantive Staff</v>
          </cell>
          <cell r="O1932" t="str">
            <v>IN3140</v>
          </cell>
          <cell r="P1932" t="str">
            <v>Medical and Dental (Permanent)</v>
          </cell>
          <cell r="Q1932" t="str">
            <v>IP3144</v>
          </cell>
          <cell r="R1932" t="str">
            <v>Career/Staff Grades</v>
          </cell>
        </row>
        <row r="1933">
          <cell r="A1933">
            <v>802800</v>
          </cell>
          <cell r="B1933" t="str">
            <v>Clinical Medical Officer</v>
          </cell>
          <cell r="C1933" t="str">
            <v>IA9999</v>
          </cell>
          <cell r="D1933" t="str">
            <v>Trial Balance</v>
          </cell>
          <cell r="E1933" t="str">
            <v>IC1000</v>
          </cell>
          <cell r="F1933" t="str">
            <v>SOCI - Total Income and Expenditure</v>
          </cell>
          <cell r="G1933" t="str">
            <v>IE3000</v>
          </cell>
          <cell r="H1933" t="str">
            <v>Expenditure</v>
          </cell>
          <cell r="I1933" t="str">
            <v>IG3000</v>
          </cell>
          <cell r="J1933" t="str">
            <v>Employee Operating Expenses</v>
          </cell>
          <cell r="K1933" t="str">
            <v>IJ3100</v>
          </cell>
          <cell r="L1933" t="str">
            <v>Staff and Executive Directors Costs</v>
          </cell>
          <cell r="M1933" t="str">
            <v>IL3100</v>
          </cell>
          <cell r="N1933" t="str">
            <v>Substantive Staff</v>
          </cell>
          <cell r="O1933" t="str">
            <v>IN3140</v>
          </cell>
          <cell r="P1933" t="str">
            <v>Medical and Dental (Permanent)</v>
          </cell>
          <cell r="Q1933" t="str">
            <v>IP3144</v>
          </cell>
          <cell r="R1933" t="str">
            <v>Career/Staff Grades</v>
          </cell>
        </row>
        <row r="1934">
          <cell r="A1934">
            <v>802900</v>
          </cell>
          <cell r="B1934" t="str">
            <v>Locum Clinical Medical Officer</v>
          </cell>
          <cell r="C1934" t="str">
            <v>IA9999</v>
          </cell>
          <cell r="D1934" t="str">
            <v>Trial Balance</v>
          </cell>
          <cell r="E1934" t="str">
            <v>IC1000</v>
          </cell>
          <cell r="F1934" t="str">
            <v>SOCI - Total Income and Expenditure</v>
          </cell>
          <cell r="G1934" t="str">
            <v>IE3000</v>
          </cell>
          <cell r="H1934" t="str">
            <v>Expenditure</v>
          </cell>
          <cell r="I1934" t="str">
            <v>IG3000</v>
          </cell>
          <cell r="J1934" t="str">
            <v>Employee Operating Expenses</v>
          </cell>
          <cell r="K1934" t="str">
            <v>IJ3100</v>
          </cell>
          <cell r="L1934" t="str">
            <v>Staff and Executive Directors Costs</v>
          </cell>
          <cell r="M1934" t="str">
            <v>IL3100</v>
          </cell>
          <cell r="N1934" t="str">
            <v>Substantive Staff</v>
          </cell>
          <cell r="O1934" t="str">
            <v>IN3140</v>
          </cell>
          <cell r="P1934" t="str">
            <v>Medical and Dental (Permanent)</v>
          </cell>
          <cell r="Q1934" t="str">
            <v>IP3144</v>
          </cell>
          <cell r="R1934" t="str">
            <v>Career/Staff Grades</v>
          </cell>
        </row>
        <row r="1935">
          <cell r="A1935">
            <v>803000</v>
          </cell>
          <cell r="B1935" t="str">
            <v>Hospital Practitioner</v>
          </cell>
          <cell r="C1935" t="str">
            <v>IA9999</v>
          </cell>
          <cell r="D1935" t="str">
            <v>Trial Balance</v>
          </cell>
          <cell r="E1935" t="str">
            <v>IC1000</v>
          </cell>
          <cell r="F1935" t="str">
            <v>SOCI - Total Income and Expenditure</v>
          </cell>
          <cell r="G1935" t="str">
            <v>IE3000</v>
          </cell>
          <cell r="H1935" t="str">
            <v>Expenditure</v>
          </cell>
          <cell r="I1935" t="str">
            <v>IG3000</v>
          </cell>
          <cell r="J1935" t="str">
            <v>Employee Operating Expenses</v>
          </cell>
          <cell r="K1935" t="str">
            <v>IJ3100</v>
          </cell>
          <cell r="L1935" t="str">
            <v>Staff and Executive Directors Costs</v>
          </cell>
          <cell r="M1935" t="str">
            <v>IL3100</v>
          </cell>
          <cell r="N1935" t="str">
            <v>Substantive Staff</v>
          </cell>
          <cell r="O1935" t="str">
            <v>IN3140</v>
          </cell>
          <cell r="P1935" t="str">
            <v>Medical and Dental (Permanent)</v>
          </cell>
          <cell r="Q1935" t="str">
            <v>IP3144</v>
          </cell>
          <cell r="R1935" t="str">
            <v>Career/Staff Grades</v>
          </cell>
        </row>
        <row r="1936">
          <cell r="A1936">
            <v>803050</v>
          </cell>
          <cell r="B1936" t="str">
            <v>VTS (Vocational Training Scheme)</v>
          </cell>
          <cell r="C1936" t="str">
            <v>IA9999</v>
          </cell>
          <cell r="D1936" t="str">
            <v>Trial Balance</v>
          </cell>
          <cell r="E1936" t="str">
            <v>IC1000</v>
          </cell>
          <cell r="F1936" t="str">
            <v>SOCI - Total Income and Expenditure</v>
          </cell>
          <cell r="G1936" t="str">
            <v>IE3000</v>
          </cell>
          <cell r="H1936" t="str">
            <v>Expenditure</v>
          </cell>
          <cell r="I1936" t="str">
            <v>IG3000</v>
          </cell>
          <cell r="J1936" t="str">
            <v>Employee Operating Expenses</v>
          </cell>
          <cell r="K1936" t="str">
            <v>IJ3100</v>
          </cell>
          <cell r="L1936" t="str">
            <v>Staff and Executive Directors Costs</v>
          </cell>
          <cell r="M1936" t="str">
            <v>IL3100</v>
          </cell>
          <cell r="N1936" t="str">
            <v>Substantive Staff</v>
          </cell>
          <cell r="O1936" t="str">
            <v>IN3140</v>
          </cell>
          <cell r="P1936" t="str">
            <v>Medical and Dental (Permanent)</v>
          </cell>
          <cell r="Q1936" t="str">
            <v>IP3146</v>
          </cell>
          <cell r="R1936" t="str">
            <v>Trainee Grades</v>
          </cell>
        </row>
        <row r="1937">
          <cell r="A1937">
            <v>803100</v>
          </cell>
          <cell r="B1937" t="str">
            <v>Locum Hospital Practitioner</v>
          </cell>
          <cell r="C1937" t="str">
            <v>IA9999</v>
          </cell>
          <cell r="D1937" t="str">
            <v>Trial Balance</v>
          </cell>
          <cell r="E1937" t="str">
            <v>IC1000</v>
          </cell>
          <cell r="F1937" t="str">
            <v>SOCI - Total Income and Expenditure</v>
          </cell>
          <cell r="G1937" t="str">
            <v>IE3000</v>
          </cell>
          <cell r="H1937" t="str">
            <v>Expenditure</v>
          </cell>
          <cell r="I1937" t="str">
            <v>IG3000</v>
          </cell>
          <cell r="J1937" t="str">
            <v>Employee Operating Expenses</v>
          </cell>
          <cell r="K1937" t="str">
            <v>IJ3100</v>
          </cell>
          <cell r="L1937" t="str">
            <v>Staff and Executive Directors Costs</v>
          </cell>
          <cell r="M1937" t="str">
            <v>IL3100</v>
          </cell>
          <cell r="N1937" t="str">
            <v>Substantive Staff</v>
          </cell>
          <cell r="O1937" t="str">
            <v>IN3140</v>
          </cell>
          <cell r="P1937" t="str">
            <v>Medical and Dental (Permanent)</v>
          </cell>
          <cell r="Q1937" t="str">
            <v>IP3144</v>
          </cell>
          <cell r="R1937" t="str">
            <v>Career/Staff Grades</v>
          </cell>
        </row>
        <row r="1938">
          <cell r="A1938">
            <v>803150</v>
          </cell>
          <cell r="B1938" t="str">
            <v>FTSTRA Fixed Term Specialty Registrar Appointments</v>
          </cell>
          <cell r="C1938" t="str">
            <v>IA9999</v>
          </cell>
          <cell r="D1938" t="str">
            <v>Trial Balance</v>
          </cell>
          <cell r="E1938" t="str">
            <v>IC1000</v>
          </cell>
          <cell r="F1938" t="str">
            <v>SOCI - Total Income and Expenditure</v>
          </cell>
          <cell r="G1938" t="str">
            <v>IE3000</v>
          </cell>
          <cell r="H1938" t="str">
            <v>Expenditure</v>
          </cell>
          <cell r="I1938" t="str">
            <v>IG3000</v>
          </cell>
          <cell r="J1938" t="str">
            <v>Employee Operating Expenses</v>
          </cell>
          <cell r="K1938" t="str">
            <v>IJ3100</v>
          </cell>
          <cell r="L1938" t="str">
            <v>Staff and Executive Directors Costs</v>
          </cell>
          <cell r="M1938" t="str">
            <v>IL3100</v>
          </cell>
          <cell r="N1938" t="str">
            <v>Substantive Staff</v>
          </cell>
          <cell r="O1938" t="str">
            <v>IN3140</v>
          </cell>
          <cell r="P1938" t="str">
            <v>Medical and Dental (Permanent)</v>
          </cell>
          <cell r="Q1938" t="str">
            <v>IP3146</v>
          </cell>
          <cell r="R1938" t="str">
            <v>Trainee Grades</v>
          </cell>
        </row>
        <row r="1939">
          <cell r="A1939">
            <v>803200</v>
          </cell>
          <cell r="B1939" t="str">
            <v>Specialty Registrar</v>
          </cell>
          <cell r="C1939" t="str">
            <v>IA9999</v>
          </cell>
          <cell r="D1939" t="str">
            <v>Trial Balance</v>
          </cell>
          <cell r="E1939" t="str">
            <v>IC1000</v>
          </cell>
          <cell r="F1939" t="str">
            <v>SOCI - Total Income and Expenditure</v>
          </cell>
          <cell r="G1939" t="str">
            <v>IE3000</v>
          </cell>
          <cell r="H1939" t="str">
            <v>Expenditure</v>
          </cell>
          <cell r="I1939" t="str">
            <v>IG3000</v>
          </cell>
          <cell r="J1939" t="str">
            <v>Employee Operating Expenses</v>
          </cell>
          <cell r="K1939" t="str">
            <v>IJ3100</v>
          </cell>
          <cell r="L1939" t="str">
            <v>Staff and Executive Directors Costs</v>
          </cell>
          <cell r="M1939" t="str">
            <v>IL3100</v>
          </cell>
          <cell r="N1939" t="str">
            <v>Substantive Staff</v>
          </cell>
          <cell r="O1939" t="str">
            <v>IN3140</v>
          </cell>
          <cell r="P1939" t="str">
            <v>Medical and Dental (Permanent)</v>
          </cell>
          <cell r="Q1939" t="str">
            <v>IP3146</v>
          </cell>
          <cell r="R1939" t="str">
            <v>Trainee Grades</v>
          </cell>
        </row>
        <row r="1940">
          <cell r="A1940">
            <v>803210</v>
          </cell>
          <cell r="B1940" t="str">
            <v>Deanery Lower Specialty Trainee (St 1-2)</v>
          </cell>
          <cell r="C1940" t="str">
            <v>IA9999</v>
          </cell>
          <cell r="D1940" t="str">
            <v>Trial Balance</v>
          </cell>
          <cell r="E1940" t="str">
            <v>IC1000</v>
          </cell>
          <cell r="F1940" t="str">
            <v>SOCI - Total Income and Expenditure</v>
          </cell>
          <cell r="G1940" t="str">
            <v>IE3000</v>
          </cell>
          <cell r="H1940" t="str">
            <v>Expenditure</v>
          </cell>
          <cell r="I1940" t="str">
            <v>IG3000</v>
          </cell>
          <cell r="J1940" t="str">
            <v>Employee Operating Expenses</v>
          </cell>
          <cell r="K1940" t="str">
            <v>IJ3100</v>
          </cell>
          <cell r="L1940" t="str">
            <v>Staff and Executive Directors Costs</v>
          </cell>
          <cell r="M1940" t="str">
            <v>IL3100</v>
          </cell>
          <cell r="N1940" t="str">
            <v>Substantive Staff</v>
          </cell>
          <cell r="O1940" t="str">
            <v>IN3140</v>
          </cell>
          <cell r="P1940" t="str">
            <v>Medical and Dental (Permanent)</v>
          </cell>
          <cell r="Q1940" t="str">
            <v>IP3146</v>
          </cell>
          <cell r="R1940" t="str">
            <v>Trainee Grades</v>
          </cell>
        </row>
        <row r="1941">
          <cell r="A1941">
            <v>803220</v>
          </cell>
          <cell r="B1941" t="str">
            <v>Trust Grade - Higher Specialty Trainee (St 3+)</v>
          </cell>
          <cell r="C1941" t="str">
            <v>IA9999</v>
          </cell>
          <cell r="D1941" t="str">
            <v>Trial Balance</v>
          </cell>
          <cell r="E1941" t="str">
            <v>IC1000</v>
          </cell>
          <cell r="F1941" t="str">
            <v>SOCI - Total Income and Expenditure</v>
          </cell>
          <cell r="G1941" t="str">
            <v>IE3000</v>
          </cell>
          <cell r="H1941" t="str">
            <v>Expenditure</v>
          </cell>
          <cell r="I1941" t="str">
            <v>IG3000</v>
          </cell>
          <cell r="J1941" t="str">
            <v>Employee Operating Expenses</v>
          </cell>
          <cell r="K1941" t="str">
            <v>IJ3100</v>
          </cell>
          <cell r="L1941" t="str">
            <v>Staff and Executive Directors Costs</v>
          </cell>
          <cell r="M1941" t="str">
            <v>IL3100</v>
          </cell>
          <cell r="N1941" t="str">
            <v>Substantive Staff</v>
          </cell>
          <cell r="O1941" t="str">
            <v>IN3140</v>
          </cell>
          <cell r="P1941" t="str">
            <v>Medical and Dental (Permanent)</v>
          </cell>
          <cell r="Q1941" t="str">
            <v>IP3146</v>
          </cell>
          <cell r="R1941" t="str">
            <v>Trainee Grades</v>
          </cell>
        </row>
        <row r="1942">
          <cell r="A1942">
            <v>803230</v>
          </cell>
          <cell r="B1942" t="str">
            <v>Trust Grade - Lower Specialty Trainee (St 1-2)</v>
          </cell>
          <cell r="C1942" t="str">
            <v>IA9999</v>
          </cell>
          <cell r="D1942" t="str">
            <v>Trial Balance</v>
          </cell>
          <cell r="E1942" t="str">
            <v>IC1000</v>
          </cell>
          <cell r="F1942" t="str">
            <v>SOCI - Total Income and Expenditure</v>
          </cell>
          <cell r="G1942" t="str">
            <v>IE3000</v>
          </cell>
          <cell r="H1942" t="str">
            <v>Expenditure</v>
          </cell>
          <cell r="I1942" t="str">
            <v>IG3000</v>
          </cell>
          <cell r="J1942" t="str">
            <v>Employee Operating Expenses</v>
          </cell>
          <cell r="K1942" t="str">
            <v>IJ3100</v>
          </cell>
          <cell r="L1942" t="str">
            <v>Staff and Executive Directors Costs</v>
          </cell>
          <cell r="M1942" t="str">
            <v>IL3100</v>
          </cell>
          <cell r="N1942" t="str">
            <v>Substantive Staff</v>
          </cell>
          <cell r="O1942" t="str">
            <v>IN3140</v>
          </cell>
          <cell r="P1942" t="str">
            <v>Medical and Dental (Permanent)</v>
          </cell>
          <cell r="Q1942" t="str">
            <v>IP3146</v>
          </cell>
          <cell r="R1942" t="str">
            <v>Trainee Grades</v>
          </cell>
        </row>
        <row r="1943">
          <cell r="A1943">
            <v>803240</v>
          </cell>
          <cell r="B1943" t="str">
            <v>Deanery Higher Specialty Trainee (St 3+)</v>
          </cell>
          <cell r="C1943" t="str">
            <v>IA9999</v>
          </cell>
          <cell r="D1943" t="str">
            <v>Trial Balance</v>
          </cell>
          <cell r="E1943" t="str">
            <v>IC1000</v>
          </cell>
          <cell r="F1943" t="str">
            <v>SOCI - Total Income and Expenditure</v>
          </cell>
          <cell r="G1943" t="str">
            <v>IE3000</v>
          </cell>
          <cell r="H1943" t="str">
            <v>Expenditure</v>
          </cell>
          <cell r="I1943" t="str">
            <v>IG3000</v>
          </cell>
          <cell r="J1943" t="str">
            <v>Employee Operating Expenses</v>
          </cell>
          <cell r="K1943" t="str">
            <v>IJ3100</v>
          </cell>
          <cell r="L1943" t="str">
            <v>Staff and Executive Directors Costs</v>
          </cell>
          <cell r="M1943" t="str">
            <v>IL3100</v>
          </cell>
          <cell r="N1943" t="str">
            <v>Substantive Staff</v>
          </cell>
          <cell r="O1943" t="str">
            <v>IN3140</v>
          </cell>
          <cell r="P1943" t="str">
            <v>Medical and Dental (Permanent)</v>
          </cell>
          <cell r="Q1943" t="str">
            <v>IP3146</v>
          </cell>
          <cell r="R1943" t="str">
            <v>Trainee Grades</v>
          </cell>
        </row>
        <row r="1944">
          <cell r="A1944">
            <v>803250</v>
          </cell>
          <cell r="B1944" t="str">
            <v>ST 2 / Upper</v>
          </cell>
          <cell r="C1944" t="str">
            <v>IA9999</v>
          </cell>
          <cell r="D1944" t="str">
            <v>Trial Balance</v>
          </cell>
          <cell r="E1944" t="str">
            <v>IC1000</v>
          </cell>
          <cell r="F1944" t="str">
            <v>SOCI - Total Income and Expenditure</v>
          </cell>
          <cell r="G1944" t="str">
            <v>IE3000</v>
          </cell>
          <cell r="H1944" t="str">
            <v>Expenditure</v>
          </cell>
          <cell r="I1944" t="str">
            <v>IG3000</v>
          </cell>
          <cell r="J1944" t="str">
            <v>Employee Operating Expenses</v>
          </cell>
          <cell r="K1944" t="str">
            <v>IJ3100</v>
          </cell>
          <cell r="L1944" t="str">
            <v>Staff and Executive Directors Costs</v>
          </cell>
          <cell r="M1944" t="str">
            <v>IL3100</v>
          </cell>
          <cell r="N1944" t="str">
            <v>Substantive Staff</v>
          </cell>
          <cell r="O1944" t="str">
            <v>IN3140</v>
          </cell>
          <cell r="P1944" t="str">
            <v>Medical and Dental (Permanent)</v>
          </cell>
          <cell r="Q1944" t="str">
            <v>IP3146</v>
          </cell>
          <cell r="R1944" t="str">
            <v>Trainee Grades</v>
          </cell>
        </row>
        <row r="1945">
          <cell r="A1945">
            <v>803260</v>
          </cell>
          <cell r="B1945" t="str">
            <v>Trust Grade - Foundation Level 1</v>
          </cell>
          <cell r="C1945" t="str">
            <v>IA9999</v>
          </cell>
          <cell r="D1945" t="str">
            <v>Trial Balance</v>
          </cell>
          <cell r="E1945" t="str">
            <v>IC1000</v>
          </cell>
          <cell r="F1945" t="str">
            <v>SOCI - Total Income and Expenditure</v>
          </cell>
          <cell r="G1945" t="str">
            <v>IE3000</v>
          </cell>
          <cell r="H1945" t="str">
            <v>Expenditure</v>
          </cell>
          <cell r="I1945" t="str">
            <v>IG3000</v>
          </cell>
          <cell r="J1945" t="str">
            <v>Employee Operating Expenses</v>
          </cell>
          <cell r="K1945" t="str">
            <v>IJ3100</v>
          </cell>
          <cell r="L1945" t="str">
            <v>Staff and Executive Directors Costs</v>
          </cell>
          <cell r="M1945" t="str">
            <v>IL3100</v>
          </cell>
          <cell r="N1945" t="str">
            <v>Substantive Staff</v>
          </cell>
          <cell r="O1945" t="str">
            <v>IN3140</v>
          </cell>
          <cell r="P1945" t="str">
            <v>Medical and Dental (Permanent)</v>
          </cell>
          <cell r="Q1945" t="str">
            <v>IP3146</v>
          </cell>
          <cell r="R1945" t="str">
            <v>Trainee Grades</v>
          </cell>
        </row>
        <row r="1946">
          <cell r="A1946">
            <v>803270</v>
          </cell>
          <cell r="B1946" t="str">
            <v>Trust Grade - Foundation Level 2</v>
          </cell>
          <cell r="C1946" t="str">
            <v>IA9999</v>
          </cell>
          <cell r="D1946" t="str">
            <v>Trial Balance</v>
          </cell>
          <cell r="E1946" t="str">
            <v>IC1000</v>
          </cell>
          <cell r="F1946" t="str">
            <v>SOCI - Total Income and Expenditure</v>
          </cell>
          <cell r="G1946" t="str">
            <v>IE3000</v>
          </cell>
          <cell r="H1946" t="str">
            <v>Expenditure</v>
          </cell>
          <cell r="I1946" t="str">
            <v>IG3000</v>
          </cell>
          <cell r="J1946" t="str">
            <v>Employee Operating Expenses</v>
          </cell>
          <cell r="K1946" t="str">
            <v>IJ3100</v>
          </cell>
          <cell r="L1946" t="str">
            <v>Staff and Executive Directors Costs</v>
          </cell>
          <cell r="M1946" t="str">
            <v>IL3100</v>
          </cell>
          <cell r="N1946" t="str">
            <v>Substantive Staff</v>
          </cell>
          <cell r="O1946" t="str">
            <v>IN3140</v>
          </cell>
          <cell r="P1946" t="str">
            <v>Medical and Dental (Permanent)</v>
          </cell>
          <cell r="Q1946" t="str">
            <v>IP3146</v>
          </cell>
          <cell r="R1946" t="str">
            <v>Trainee Grades</v>
          </cell>
        </row>
        <row r="1947">
          <cell r="A1947">
            <v>803300</v>
          </cell>
          <cell r="B1947" t="str">
            <v>Locum Specialty Registrar</v>
          </cell>
          <cell r="C1947" t="str">
            <v>IA9999</v>
          </cell>
          <cell r="D1947" t="str">
            <v>Trial Balance</v>
          </cell>
          <cell r="E1947" t="str">
            <v>IC1000</v>
          </cell>
          <cell r="F1947" t="str">
            <v>SOCI - Total Income and Expenditure</v>
          </cell>
          <cell r="G1947" t="str">
            <v>IE3000</v>
          </cell>
          <cell r="H1947" t="str">
            <v>Expenditure</v>
          </cell>
          <cell r="I1947" t="str">
            <v>IG3000</v>
          </cell>
          <cell r="J1947" t="str">
            <v>Employee Operating Expenses</v>
          </cell>
          <cell r="K1947" t="str">
            <v>IJ3100</v>
          </cell>
          <cell r="L1947" t="str">
            <v>Staff and Executive Directors Costs</v>
          </cell>
          <cell r="M1947" t="str">
            <v>IL3100</v>
          </cell>
          <cell r="N1947" t="str">
            <v>Substantive Staff</v>
          </cell>
          <cell r="O1947" t="str">
            <v>IN3140</v>
          </cell>
          <cell r="P1947" t="str">
            <v>Medical and Dental (Permanent)</v>
          </cell>
          <cell r="Q1947" t="str">
            <v>IP3146</v>
          </cell>
          <cell r="R1947" t="str">
            <v>Trainee Grades</v>
          </cell>
        </row>
        <row r="1948">
          <cell r="A1948">
            <v>803310</v>
          </cell>
          <cell r="B1948" t="str">
            <v>Deanery Lower Specialty Trainee - Run Through</v>
          </cell>
          <cell r="C1948" t="str">
            <v>IA9999</v>
          </cell>
          <cell r="D1948" t="str">
            <v>Trial Balance</v>
          </cell>
          <cell r="E1948" t="str">
            <v>IC1000</v>
          </cell>
          <cell r="F1948" t="str">
            <v>SOCI - Total Income and Expenditure</v>
          </cell>
          <cell r="G1948" t="str">
            <v>IE3000</v>
          </cell>
          <cell r="H1948" t="str">
            <v>Expenditure</v>
          </cell>
          <cell r="I1948" t="str">
            <v>IG3000</v>
          </cell>
          <cell r="J1948" t="str">
            <v>Employee Operating Expenses</v>
          </cell>
          <cell r="K1948" t="str">
            <v>IJ3100</v>
          </cell>
          <cell r="L1948" t="str">
            <v>Staff and Executive Directors Costs</v>
          </cell>
          <cell r="M1948" t="str">
            <v>IL3100</v>
          </cell>
          <cell r="N1948" t="str">
            <v>Substantive Staff</v>
          </cell>
          <cell r="O1948" t="str">
            <v>IN3140</v>
          </cell>
          <cell r="P1948" t="str">
            <v>Medical and Dental (Permanent)</v>
          </cell>
          <cell r="Q1948" t="str">
            <v>IP3146</v>
          </cell>
          <cell r="R1948" t="str">
            <v>Trainee Grades</v>
          </cell>
        </row>
        <row r="1949">
          <cell r="A1949">
            <v>803320</v>
          </cell>
          <cell r="B1949" t="str">
            <v>Deanery Lower Specialty Trainee - Run Through Locum</v>
          </cell>
          <cell r="C1949" t="str">
            <v>IA9999</v>
          </cell>
          <cell r="D1949" t="str">
            <v>Trial Balance</v>
          </cell>
          <cell r="E1949" t="str">
            <v>IC1000</v>
          </cell>
          <cell r="F1949" t="str">
            <v>SOCI - Total Income and Expenditure</v>
          </cell>
          <cell r="G1949" t="str">
            <v>IE3000</v>
          </cell>
          <cell r="H1949" t="str">
            <v>Expenditure</v>
          </cell>
          <cell r="I1949" t="str">
            <v>IG3000</v>
          </cell>
          <cell r="J1949" t="str">
            <v>Employee Operating Expenses</v>
          </cell>
          <cell r="K1949" t="str">
            <v>IJ3100</v>
          </cell>
          <cell r="L1949" t="str">
            <v>Staff and Executive Directors Costs</v>
          </cell>
          <cell r="M1949" t="str">
            <v>IL3100</v>
          </cell>
          <cell r="N1949" t="str">
            <v>Substantive Staff</v>
          </cell>
          <cell r="O1949" t="str">
            <v>IN3140</v>
          </cell>
          <cell r="P1949" t="str">
            <v>Medical and Dental (Permanent)</v>
          </cell>
          <cell r="Q1949" t="str">
            <v>IP3146</v>
          </cell>
          <cell r="R1949" t="str">
            <v>Trainee Grades</v>
          </cell>
        </row>
        <row r="1950">
          <cell r="A1950">
            <v>803330</v>
          </cell>
          <cell r="B1950" t="str">
            <v>Deanery Lower Specialty Trainee - Core Medical</v>
          </cell>
          <cell r="C1950" t="str">
            <v>IA9999</v>
          </cell>
          <cell r="D1950" t="str">
            <v>Trial Balance</v>
          </cell>
          <cell r="E1950" t="str">
            <v>IC1000</v>
          </cell>
          <cell r="F1950" t="str">
            <v>SOCI - Total Income and Expenditure</v>
          </cell>
          <cell r="G1950" t="str">
            <v>IE3000</v>
          </cell>
          <cell r="H1950" t="str">
            <v>Expenditure</v>
          </cell>
          <cell r="I1950" t="str">
            <v>IG3000</v>
          </cell>
          <cell r="J1950" t="str">
            <v>Employee Operating Expenses</v>
          </cell>
          <cell r="K1950" t="str">
            <v>IJ3100</v>
          </cell>
          <cell r="L1950" t="str">
            <v>Staff and Executive Directors Costs</v>
          </cell>
          <cell r="M1950" t="str">
            <v>IL3100</v>
          </cell>
          <cell r="N1950" t="str">
            <v>Substantive Staff</v>
          </cell>
          <cell r="O1950" t="str">
            <v>IN3140</v>
          </cell>
          <cell r="P1950" t="str">
            <v>Medical and Dental (Permanent)</v>
          </cell>
          <cell r="Q1950" t="str">
            <v>IP3146</v>
          </cell>
          <cell r="R1950" t="str">
            <v>Trainee Grades</v>
          </cell>
        </row>
        <row r="1951">
          <cell r="A1951">
            <v>803340</v>
          </cell>
          <cell r="B1951" t="str">
            <v>Deanery Lower Specialty Trainee - Core Medical Locum</v>
          </cell>
          <cell r="C1951" t="str">
            <v>IA9999</v>
          </cell>
          <cell r="D1951" t="str">
            <v>Trial Balance</v>
          </cell>
          <cell r="E1951" t="str">
            <v>IC1000</v>
          </cell>
          <cell r="F1951" t="str">
            <v>SOCI - Total Income and Expenditure</v>
          </cell>
          <cell r="G1951" t="str">
            <v>IE3000</v>
          </cell>
          <cell r="H1951" t="str">
            <v>Expenditure</v>
          </cell>
          <cell r="I1951" t="str">
            <v>IG3000</v>
          </cell>
          <cell r="J1951" t="str">
            <v>Employee Operating Expenses</v>
          </cell>
          <cell r="K1951" t="str">
            <v>IJ3100</v>
          </cell>
          <cell r="L1951" t="str">
            <v>Staff and Executive Directors Costs</v>
          </cell>
          <cell r="M1951" t="str">
            <v>IL3100</v>
          </cell>
          <cell r="N1951" t="str">
            <v>Substantive Staff</v>
          </cell>
          <cell r="O1951" t="str">
            <v>IN3140</v>
          </cell>
          <cell r="P1951" t="str">
            <v>Medical and Dental (Permanent)</v>
          </cell>
          <cell r="Q1951" t="str">
            <v>IP3146</v>
          </cell>
          <cell r="R1951" t="str">
            <v>Trainee Grades</v>
          </cell>
        </row>
        <row r="1952">
          <cell r="A1952">
            <v>803350</v>
          </cell>
          <cell r="B1952" t="str">
            <v>ST 1 / Lower</v>
          </cell>
          <cell r="C1952" t="str">
            <v>IA9999</v>
          </cell>
          <cell r="D1952" t="str">
            <v>Trial Balance</v>
          </cell>
          <cell r="E1952" t="str">
            <v>IC1000</v>
          </cell>
          <cell r="F1952" t="str">
            <v>SOCI - Total Income and Expenditure</v>
          </cell>
          <cell r="G1952" t="str">
            <v>IE3000</v>
          </cell>
          <cell r="H1952" t="str">
            <v>Expenditure</v>
          </cell>
          <cell r="I1952" t="str">
            <v>IG3000</v>
          </cell>
          <cell r="J1952" t="str">
            <v>Employee Operating Expenses</v>
          </cell>
          <cell r="K1952" t="str">
            <v>IJ3100</v>
          </cell>
          <cell r="L1952" t="str">
            <v>Staff and Executive Directors Costs</v>
          </cell>
          <cell r="M1952" t="str">
            <v>IL3100</v>
          </cell>
          <cell r="N1952" t="str">
            <v>Substantive Staff</v>
          </cell>
          <cell r="O1952" t="str">
            <v>IN3140</v>
          </cell>
          <cell r="P1952" t="str">
            <v>Medical and Dental (Permanent)</v>
          </cell>
          <cell r="Q1952" t="str">
            <v>IP3146</v>
          </cell>
          <cell r="R1952" t="str">
            <v>Trainee Grades</v>
          </cell>
        </row>
        <row r="1953">
          <cell r="A1953">
            <v>803360</v>
          </cell>
          <cell r="B1953" t="str">
            <v>Deanery Lower Specialty Trainee - Core Surgical</v>
          </cell>
          <cell r="C1953" t="str">
            <v>IA9999</v>
          </cell>
          <cell r="D1953" t="str">
            <v>Trial Balance</v>
          </cell>
          <cell r="E1953" t="str">
            <v>IC1000</v>
          </cell>
          <cell r="F1953" t="str">
            <v>SOCI - Total Income and Expenditure</v>
          </cell>
          <cell r="G1953" t="str">
            <v>IE3000</v>
          </cell>
          <cell r="H1953" t="str">
            <v>Expenditure</v>
          </cell>
          <cell r="I1953" t="str">
            <v>IG3000</v>
          </cell>
          <cell r="J1953" t="str">
            <v>Employee Operating Expenses</v>
          </cell>
          <cell r="K1953" t="str">
            <v>IJ3100</v>
          </cell>
          <cell r="L1953" t="str">
            <v>Staff and Executive Directors Costs</v>
          </cell>
          <cell r="M1953" t="str">
            <v>IL3100</v>
          </cell>
          <cell r="N1953" t="str">
            <v>Substantive Staff</v>
          </cell>
          <cell r="O1953" t="str">
            <v>IN3140</v>
          </cell>
          <cell r="P1953" t="str">
            <v>Medical and Dental (Permanent)</v>
          </cell>
          <cell r="Q1953" t="str">
            <v>IP3146</v>
          </cell>
          <cell r="R1953" t="str">
            <v>Trainee Grades</v>
          </cell>
        </row>
        <row r="1954">
          <cell r="A1954">
            <v>803370</v>
          </cell>
          <cell r="B1954" t="str">
            <v>Deanery Lower Specialty Trainee - Core Surgical Locum</v>
          </cell>
          <cell r="C1954" t="str">
            <v>IA9999</v>
          </cell>
          <cell r="D1954" t="str">
            <v>Trial Balance</v>
          </cell>
          <cell r="E1954" t="str">
            <v>IC1000</v>
          </cell>
          <cell r="F1954" t="str">
            <v>SOCI - Total Income and Expenditure</v>
          </cell>
          <cell r="G1954" t="str">
            <v>IE3000</v>
          </cell>
          <cell r="H1954" t="str">
            <v>Expenditure</v>
          </cell>
          <cell r="I1954" t="str">
            <v>IG3000</v>
          </cell>
          <cell r="J1954" t="str">
            <v>Employee Operating Expenses</v>
          </cell>
          <cell r="K1954" t="str">
            <v>IJ3100</v>
          </cell>
          <cell r="L1954" t="str">
            <v>Staff and Executive Directors Costs</v>
          </cell>
          <cell r="M1954" t="str">
            <v>IL3100</v>
          </cell>
          <cell r="N1954" t="str">
            <v>Substantive Staff</v>
          </cell>
          <cell r="O1954" t="str">
            <v>IN3140</v>
          </cell>
          <cell r="P1954" t="str">
            <v>Medical and Dental (Permanent)</v>
          </cell>
          <cell r="Q1954" t="str">
            <v>IP3146</v>
          </cell>
          <cell r="R1954" t="str">
            <v>Trainee Grades</v>
          </cell>
        </row>
        <row r="1955">
          <cell r="A1955">
            <v>803380</v>
          </cell>
          <cell r="B1955" t="str">
            <v>Deanery Lower Specialty Trainee - GP VTS - Locum</v>
          </cell>
          <cell r="C1955" t="str">
            <v>IA9999</v>
          </cell>
          <cell r="D1955" t="str">
            <v>Trial Balance</v>
          </cell>
          <cell r="E1955" t="str">
            <v>IC1000</v>
          </cell>
          <cell r="F1955" t="str">
            <v>SOCI - Total Income and Expenditure</v>
          </cell>
          <cell r="G1955" t="str">
            <v>IE3000</v>
          </cell>
          <cell r="H1955" t="str">
            <v>Expenditure</v>
          </cell>
          <cell r="I1955" t="str">
            <v>IG3000</v>
          </cell>
          <cell r="J1955" t="str">
            <v>Employee Operating Expenses</v>
          </cell>
          <cell r="K1955" t="str">
            <v>IJ3100</v>
          </cell>
          <cell r="L1955" t="str">
            <v>Staff and Executive Directors Costs</v>
          </cell>
          <cell r="M1955" t="str">
            <v>IL3100</v>
          </cell>
          <cell r="N1955" t="str">
            <v>Substantive Staff</v>
          </cell>
          <cell r="O1955" t="str">
            <v>IN3140</v>
          </cell>
          <cell r="P1955" t="str">
            <v>Medical and Dental (Permanent)</v>
          </cell>
          <cell r="Q1955" t="str">
            <v>IP3146</v>
          </cell>
          <cell r="R1955" t="str">
            <v>Trainee Grades</v>
          </cell>
        </row>
        <row r="1956">
          <cell r="A1956">
            <v>803390</v>
          </cell>
          <cell r="B1956" t="str">
            <v>Deanery Lower Specialty Trainee - ACCS</v>
          </cell>
          <cell r="C1956" t="str">
            <v>IA9999</v>
          </cell>
          <cell r="D1956" t="str">
            <v>Trial Balance</v>
          </cell>
          <cell r="E1956" t="str">
            <v>IC1000</v>
          </cell>
          <cell r="F1956" t="str">
            <v>SOCI - Total Income and Expenditure</v>
          </cell>
          <cell r="G1956" t="str">
            <v>IE3000</v>
          </cell>
          <cell r="H1956" t="str">
            <v>Expenditure</v>
          </cell>
          <cell r="I1956" t="str">
            <v>IG3000</v>
          </cell>
          <cell r="J1956" t="str">
            <v>Employee Operating Expenses</v>
          </cell>
          <cell r="K1956" t="str">
            <v>IJ3100</v>
          </cell>
          <cell r="L1956" t="str">
            <v>Staff and Executive Directors Costs</v>
          </cell>
          <cell r="M1956" t="str">
            <v>IL3100</v>
          </cell>
          <cell r="N1956" t="str">
            <v>Substantive Staff</v>
          </cell>
          <cell r="O1956" t="str">
            <v>IN3140</v>
          </cell>
          <cell r="P1956" t="str">
            <v>Medical and Dental (Permanent)</v>
          </cell>
          <cell r="Q1956" t="str">
            <v>IP3146</v>
          </cell>
          <cell r="R1956" t="str">
            <v>Trainee Grades</v>
          </cell>
        </row>
        <row r="1957">
          <cell r="A1957">
            <v>803400</v>
          </cell>
          <cell r="B1957" t="str">
            <v>Senior House Officer</v>
          </cell>
          <cell r="C1957" t="str">
            <v>IA9999</v>
          </cell>
          <cell r="D1957" t="str">
            <v>Trial Balance</v>
          </cell>
          <cell r="E1957" t="str">
            <v>IC1000</v>
          </cell>
          <cell r="F1957" t="str">
            <v>SOCI - Total Income and Expenditure</v>
          </cell>
          <cell r="G1957" t="str">
            <v>IE3000</v>
          </cell>
          <cell r="H1957" t="str">
            <v>Expenditure</v>
          </cell>
          <cell r="I1957" t="str">
            <v>IG3000</v>
          </cell>
          <cell r="J1957" t="str">
            <v>Employee Operating Expenses</v>
          </cell>
          <cell r="K1957" t="str">
            <v>IJ3100</v>
          </cell>
          <cell r="L1957" t="str">
            <v>Staff and Executive Directors Costs</v>
          </cell>
          <cell r="M1957" t="str">
            <v>IL3100</v>
          </cell>
          <cell r="N1957" t="str">
            <v>Substantive Staff</v>
          </cell>
          <cell r="O1957" t="str">
            <v>IN3140</v>
          </cell>
          <cell r="P1957" t="str">
            <v>Medical and Dental (Permanent)</v>
          </cell>
          <cell r="Q1957" t="str">
            <v>IP3146</v>
          </cell>
          <cell r="R1957" t="str">
            <v>Trainee Grades</v>
          </cell>
        </row>
        <row r="1958">
          <cell r="A1958">
            <v>803450</v>
          </cell>
          <cell r="B1958" t="str">
            <v>FY2 Foundation Programme Doctors</v>
          </cell>
          <cell r="C1958" t="str">
            <v>IA9999</v>
          </cell>
          <cell r="D1958" t="str">
            <v>Trial Balance</v>
          </cell>
          <cell r="E1958" t="str">
            <v>IC1000</v>
          </cell>
          <cell r="F1958" t="str">
            <v>SOCI - Total Income and Expenditure</v>
          </cell>
          <cell r="G1958" t="str">
            <v>IE3000</v>
          </cell>
          <cell r="H1958" t="str">
            <v>Expenditure</v>
          </cell>
          <cell r="I1958" t="str">
            <v>IG3000</v>
          </cell>
          <cell r="J1958" t="str">
            <v>Employee Operating Expenses</v>
          </cell>
          <cell r="K1958" t="str">
            <v>IJ3100</v>
          </cell>
          <cell r="L1958" t="str">
            <v>Staff and Executive Directors Costs</v>
          </cell>
          <cell r="M1958" t="str">
            <v>IL3100</v>
          </cell>
          <cell r="N1958" t="str">
            <v>Substantive Staff</v>
          </cell>
          <cell r="O1958" t="str">
            <v>IN3140</v>
          </cell>
          <cell r="P1958" t="str">
            <v>Medical and Dental (Permanent)</v>
          </cell>
          <cell r="Q1958" t="str">
            <v>IP3146</v>
          </cell>
          <cell r="R1958" t="str">
            <v>Trainee Grades</v>
          </cell>
        </row>
        <row r="1959">
          <cell r="A1959">
            <v>803460</v>
          </cell>
          <cell r="B1959" t="str">
            <v>CT1</v>
          </cell>
          <cell r="C1959" t="str">
            <v>IA9999</v>
          </cell>
          <cell r="D1959" t="str">
            <v>Trial Balance</v>
          </cell>
          <cell r="E1959" t="str">
            <v>IC1000</v>
          </cell>
          <cell r="F1959" t="str">
            <v>SOCI - Total Income and Expenditure</v>
          </cell>
          <cell r="G1959" t="str">
            <v>IE3000</v>
          </cell>
          <cell r="H1959" t="str">
            <v>Expenditure</v>
          </cell>
          <cell r="I1959" t="str">
            <v>IG3000</v>
          </cell>
          <cell r="J1959" t="str">
            <v>Employee Operating Expenses</v>
          </cell>
          <cell r="K1959" t="str">
            <v>IJ3100</v>
          </cell>
          <cell r="L1959" t="str">
            <v>Staff and Executive Directors Costs</v>
          </cell>
          <cell r="M1959" t="str">
            <v>IL3100</v>
          </cell>
          <cell r="N1959" t="str">
            <v>Substantive Staff</v>
          </cell>
          <cell r="O1959" t="str">
            <v>IN3140</v>
          </cell>
          <cell r="P1959" t="str">
            <v>Medical and Dental (Permanent)</v>
          </cell>
          <cell r="Q1959" t="str">
            <v>IP3146</v>
          </cell>
          <cell r="R1959" t="str">
            <v>Trainee Grades</v>
          </cell>
        </row>
        <row r="1960">
          <cell r="A1960">
            <v>803470</v>
          </cell>
          <cell r="B1960" t="str">
            <v>CT2</v>
          </cell>
          <cell r="C1960" t="str">
            <v>IA9999</v>
          </cell>
          <cell r="D1960" t="str">
            <v>Trial Balance</v>
          </cell>
          <cell r="E1960" t="str">
            <v>IC1000</v>
          </cell>
          <cell r="F1960" t="str">
            <v>SOCI - Total Income and Expenditure</v>
          </cell>
          <cell r="G1960" t="str">
            <v>IE3000</v>
          </cell>
          <cell r="H1960" t="str">
            <v>Expenditure</v>
          </cell>
          <cell r="I1960" t="str">
            <v>IG3000</v>
          </cell>
          <cell r="J1960" t="str">
            <v>Employee Operating Expenses</v>
          </cell>
          <cell r="K1960" t="str">
            <v>IJ3100</v>
          </cell>
          <cell r="L1960" t="str">
            <v>Staff and Executive Directors Costs</v>
          </cell>
          <cell r="M1960" t="str">
            <v>IL3100</v>
          </cell>
          <cell r="N1960" t="str">
            <v>Substantive Staff</v>
          </cell>
          <cell r="O1960" t="str">
            <v>IN3140</v>
          </cell>
          <cell r="P1960" t="str">
            <v>Medical and Dental (Permanent)</v>
          </cell>
          <cell r="Q1960" t="str">
            <v>IP3146</v>
          </cell>
          <cell r="R1960" t="str">
            <v>Trainee Grades</v>
          </cell>
        </row>
        <row r="1961">
          <cell r="A1961">
            <v>803480</v>
          </cell>
          <cell r="B1961" t="str">
            <v>CT3</v>
          </cell>
          <cell r="C1961" t="str">
            <v>IA9999</v>
          </cell>
          <cell r="D1961" t="str">
            <v>Trial Balance</v>
          </cell>
          <cell r="E1961" t="str">
            <v>IC1000</v>
          </cell>
          <cell r="F1961" t="str">
            <v>SOCI - Total Income and Expenditure</v>
          </cell>
          <cell r="G1961" t="str">
            <v>IE3000</v>
          </cell>
          <cell r="H1961" t="str">
            <v>Expenditure</v>
          </cell>
          <cell r="I1961" t="str">
            <v>IG3000</v>
          </cell>
          <cell r="J1961" t="str">
            <v>Employee Operating Expenses</v>
          </cell>
          <cell r="K1961" t="str">
            <v>IJ3100</v>
          </cell>
          <cell r="L1961" t="str">
            <v>Staff and Executive Directors Costs</v>
          </cell>
          <cell r="M1961" t="str">
            <v>IL3100</v>
          </cell>
          <cell r="N1961" t="str">
            <v>Substantive Staff</v>
          </cell>
          <cell r="O1961" t="str">
            <v>IN3140</v>
          </cell>
          <cell r="P1961" t="str">
            <v>Medical and Dental (Permanent)</v>
          </cell>
          <cell r="Q1961" t="str">
            <v>IP3146</v>
          </cell>
          <cell r="R1961" t="str">
            <v>Trainee Grades</v>
          </cell>
        </row>
        <row r="1962">
          <cell r="A1962">
            <v>803490</v>
          </cell>
          <cell r="B1962" t="str">
            <v>CT4</v>
          </cell>
          <cell r="C1962" t="str">
            <v>IA9999</v>
          </cell>
          <cell r="D1962" t="str">
            <v>Trial Balance</v>
          </cell>
          <cell r="E1962" t="str">
            <v>IC1000</v>
          </cell>
          <cell r="F1962" t="str">
            <v>SOCI - Total Income and Expenditure</v>
          </cell>
          <cell r="G1962" t="str">
            <v>IE3000</v>
          </cell>
          <cell r="H1962" t="str">
            <v>Expenditure</v>
          </cell>
          <cell r="I1962" t="str">
            <v>IG3000</v>
          </cell>
          <cell r="J1962" t="str">
            <v>Employee Operating Expenses</v>
          </cell>
          <cell r="K1962" t="str">
            <v>IJ3100</v>
          </cell>
          <cell r="L1962" t="str">
            <v>Staff and Executive Directors Costs</v>
          </cell>
          <cell r="M1962" t="str">
            <v>IL3100</v>
          </cell>
          <cell r="N1962" t="str">
            <v>Substantive Staff</v>
          </cell>
          <cell r="O1962" t="str">
            <v>IN3140</v>
          </cell>
          <cell r="P1962" t="str">
            <v>Medical and Dental (Permanent)</v>
          </cell>
          <cell r="Q1962" t="str">
            <v>IP3146</v>
          </cell>
          <cell r="R1962" t="str">
            <v>Trainee Grades</v>
          </cell>
        </row>
        <row r="1963">
          <cell r="A1963">
            <v>803500</v>
          </cell>
          <cell r="B1963" t="str">
            <v>Locum SHO / FH02</v>
          </cell>
          <cell r="C1963" t="str">
            <v>IA9999</v>
          </cell>
          <cell r="D1963" t="str">
            <v>Trial Balance</v>
          </cell>
          <cell r="E1963" t="str">
            <v>IC1000</v>
          </cell>
          <cell r="F1963" t="str">
            <v>SOCI - Total Income and Expenditure</v>
          </cell>
          <cell r="G1963" t="str">
            <v>IE3000</v>
          </cell>
          <cell r="H1963" t="str">
            <v>Expenditure</v>
          </cell>
          <cell r="I1963" t="str">
            <v>IG3000</v>
          </cell>
          <cell r="J1963" t="str">
            <v>Employee Operating Expenses</v>
          </cell>
          <cell r="K1963" t="str">
            <v>IJ3100</v>
          </cell>
          <cell r="L1963" t="str">
            <v>Staff and Executive Directors Costs</v>
          </cell>
          <cell r="M1963" t="str">
            <v>IL3100</v>
          </cell>
          <cell r="N1963" t="str">
            <v>Substantive Staff</v>
          </cell>
          <cell r="O1963" t="str">
            <v>IN3140</v>
          </cell>
          <cell r="P1963" t="str">
            <v>Medical and Dental (Permanent)</v>
          </cell>
          <cell r="Q1963" t="str">
            <v>IP3146</v>
          </cell>
          <cell r="R1963" t="str">
            <v>Trainee Grades</v>
          </cell>
        </row>
        <row r="1964">
          <cell r="A1964">
            <v>803600</v>
          </cell>
          <cell r="B1964" t="str">
            <v>House Officer</v>
          </cell>
          <cell r="C1964" t="str">
            <v>IA9999</v>
          </cell>
          <cell r="D1964" t="str">
            <v>Trial Balance</v>
          </cell>
          <cell r="E1964" t="str">
            <v>IC1000</v>
          </cell>
          <cell r="F1964" t="str">
            <v>SOCI - Total Income and Expenditure</v>
          </cell>
          <cell r="G1964" t="str">
            <v>IE3000</v>
          </cell>
          <cell r="H1964" t="str">
            <v>Expenditure</v>
          </cell>
          <cell r="I1964" t="str">
            <v>IG3000</v>
          </cell>
          <cell r="J1964" t="str">
            <v>Employee Operating Expenses</v>
          </cell>
          <cell r="K1964" t="str">
            <v>IJ3100</v>
          </cell>
          <cell r="L1964" t="str">
            <v>Staff and Executive Directors Costs</v>
          </cell>
          <cell r="M1964" t="str">
            <v>IL3100</v>
          </cell>
          <cell r="N1964" t="str">
            <v>Substantive Staff</v>
          </cell>
          <cell r="O1964" t="str">
            <v>IN3140</v>
          </cell>
          <cell r="P1964" t="str">
            <v>Medical and Dental (Permanent)</v>
          </cell>
          <cell r="Q1964" t="str">
            <v>IP3146</v>
          </cell>
          <cell r="R1964" t="str">
            <v>Trainee Grades</v>
          </cell>
        </row>
        <row r="1965">
          <cell r="A1965">
            <v>803650</v>
          </cell>
          <cell r="B1965" t="str">
            <v>FY1 Foundation Programme Doctors</v>
          </cell>
          <cell r="C1965" t="str">
            <v>IA9999</v>
          </cell>
          <cell r="D1965" t="str">
            <v>Trial Balance</v>
          </cell>
          <cell r="E1965" t="str">
            <v>IC1000</v>
          </cell>
          <cell r="F1965" t="str">
            <v>SOCI - Total Income and Expenditure</v>
          </cell>
          <cell r="G1965" t="str">
            <v>IE3000</v>
          </cell>
          <cell r="H1965" t="str">
            <v>Expenditure</v>
          </cell>
          <cell r="I1965" t="str">
            <v>IG3000</v>
          </cell>
          <cell r="J1965" t="str">
            <v>Employee Operating Expenses</v>
          </cell>
          <cell r="K1965" t="str">
            <v>IJ3100</v>
          </cell>
          <cell r="L1965" t="str">
            <v>Staff and Executive Directors Costs</v>
          </cell>
          <cell r="M1965" t="str">
            <v>IL3100</v>
          </cell>
          <cell r="N1965" t="str">
            <v>Substantive Staff</v>
          </cell>
          <cell r="O1965" t="str">
            <v>IN3140</v>
          </cell>
          <cell r="P1965" t="str">
            <v>Medical and Dental (Permanent)</v>
          </cell>
          <cell r="Q1965" t="str">
            <v>IP3146</v>
          </cell>
          <cell r="R1965" t="str">
            <v>Trainee Grades</v>
          </cell>
        </row>
        <row r="1966">
          <cell r="A1966">
            <v>803700</v>
          </cell>
          <cell r="B1966" t="str">
            <v>Locum HO / FH01</v>
          </cell>
          <cell r="C1966" t="str">
            <v>IA9999</v>
          </cell>
          <cell r="D1966" t="str">
            <v>Trial Balance</v>
          </cell>
          <cell r="E1966" t="str">
            <v>IC1000</v>
          </cell>
          <cell r="F1966" t="str">
            <v>SOCI - Total Income and Expenditure</v>
          </cell>
          <cell r="G1966" t="str">
            <v>IE3000</v>
          </cell>
          <cell r="H1966" t="str">
            <v>Expenditure</v>
          </cell>
          <cell r="I1966" t="str">
            <v>IG3000</v>
          </cell>
          <cell r="J1966" t="str">
            <v>Employee Operating Expenses</v>
          </cell>
          <cell r="K1966" t="str">
            <v>IJ3100</v>
          </cell>
          <cell r="L1966" t="str">
            <v>Staff and Executive Directors Costs</v>
          </cell>
          <cell r="M1966" t="str">
            <v>IL3100</v>
          </cell>
          <cell r="N1966" t="str">
            <v>Substantive Staff</v>
          </cell>
          <cell r="O1966" t="str">
            <v>IN3140</v>
          </cell>
          <cell r="P1966" t="str">
            <v>Medical and Dental (Permanent)</v>
          </cell>
          <cell r="Q1966" t="str">
            <v>IP3146</v>
          </cell>
          <cell r="R1966" t="str">
            <v>Trainee Grades</v>
          </cell>
        </row>
        <row r="1967">
          <cell r="A1967">
            <v>803800</v>
          </cell>
          <cell r="B1967" t="str">
            <v>Clinical Assistant</v>
          </cell>
          <cell r="C1967" t="str">
            <v>IA9999</v>
          </cell>
          <cell r="D1967" t="str">
            <v>Trial Balance</v>
          </cell>
          <cell r="E1967" t="str">
            <v>IC1000</v>
          </cell>
          <cell r="F1967" t="str">
            <v>SOCI - Total Income and Expenditure</v>
          </cell>
          <cell r="G1967" t="str">
            <v>IE3000</v>
          </cell>
          <cell r="H1967" t="str">
            <v>Expenditure</v>
          </cell>
          <cell r="I1967" t="str">
            <v>IG3000</v>
          </cell>
          <cell r="J1967" t="str">
            <v>Employee Operating Expenses</v>
          </cell>
          <cell r="K1967" t="str">
            <v>IJ3100</v>
          </cell>
          <cell r="L1967" t="str">
            <v>Staff and Executive Directors Costs</v>
          </cell>
          <cell r="M1967" t="str">
            <v>IL3100</v>
          </cell>
          <cell r="N1967" t="str">
            <v>Substantive Staff</v>
          </cell>
          <cell r="O1967" t="str">
            <v>IN3140</v>
          </cell>
          <cell r="P1967" t="str">
            <v>Medical and Dental (Permanent)</v>
          </cell>
          <cell r="Q1967" t="str">
            <v>IP3144</v>
          </cell>
          <cell r="R1967" t="str">
            <v>Career/Staff Grades</v>
          </cell>
        </row>
        <row r="1968">
          <cell r="A1968">
            <v>803900</v>
          </cell>
          <cell r="B1968" t="str">
            <v>Senior Lecturer</v>
          </cell>
          <cell r="C1968" t="str">
            <v>IA9999</v>
          </cell>
          <cell r="D1968" t="str">
            <v>Trial Balance</v>
          </cell>
          <cell r="E1968" t="str">
            <v>IC1000</v>
          </cell>
          <cell r="F1968" t="str">
            <v>SOCI - Total Income and Expenditure</v>
          </cell>
          <cell r="G1968" t="str">
            <v>IE3000</v>
          </cell>
          <cell r="H1968" t="str">
            <v>Expenditure</v>
          </cell>
          <cell r="I1968" t="str">
            <v>IG3000</v>
          </cell>
          <cell r="J1968" t="str">
            <v>Employee Operating Expenses</v>
          </cell>
          <cell r="K1968" t="str">
            <v>IJ3100</v>
          </cell>
          <cell r="L1968" t="str">
            <v>Staff and Executive Directors Costs</v>
          </cell>
          <cell r="M1968" t="str">
            <v>IL3100</v>
          </cell>
          <cell r="N1968" t="str">
            <v>Substantive Staff</v>
          </cell>
          <cell r="O1968" t="str">
            <v>IN3140</v>
          </cell>
          <cell r="P1968" t="str">
            <v>Medical and Dental (Permanent)</v>
          </cell>
          <cell r="Q1968" t="str">
            <v>IP3144</v>
          </cell>
          <cell r="R1968" t="str">
            <v>Career/Staff Grades</v>
          </cell>
        </row>
        <row r="1969">
          <cell r="A1969">
            <v>804000</v>
          </cell>
          <cell r="B1969" t="str">
            <v>Locum Clinical Assistant</v>
          </cell>
          <cell r="C1969" t="str">
            <v>IA9999</v>
          </cell>
          <cell r="D1969" t="str">
            <v>Trial Balance</v>
          </cell>
          <cell r="E1969" t="str">
            <v>IC1000</v>
          </cell>
          <cell r="F1969" t="str">
            <v>SOCI - Total Income and Expenditure</v>
          </cell>
          <cell r="G1969" t="str">
            <v>IE3000</v>
          </cell>
          <cell r="H1969" t="str">
            <v>Expenditure</v>
          </cell>
          <cell r="I1969" t="str">
            <v>IG3000</v>
          </cell>
          <cell r="J1969" t="str">
            <v>Employee Operating Expenses</v>
          </cell>
          <cell r="K1969" t="str">
            <v>IJ3100</v>
          </cell>
          <cell r="L1969" t="str">
            <v>Staff and Executive Directors Costs</v>
          </cell>
          <cell r="M1969" t="str">
            <v>IL3100</v>
          </cell>
          <cell r="N1969" t="str">
            <v>Substantive Staff</v>
          </cell>
          <cell r="O1969" t="str">
            <v>IN3140</v>
          </cell>
          <cell r="P1969" t="str">
            <v>Medical and Dental (Permanent)</v>
          </cell>
          <cell r="Q1969" t="str">
            <v>IP3144</v>
          </cell>
          <cell r="R1969" t="str">
            <v>Career/Staff Grades</v>
          </cell>
        </row>
        <row r="1970">
          <cell r="A1970">
            <v>804100</v>
          </cell>
          <cell r="B1970" t="str">
            <v>GP Sessions / Staff Fund</v>
          </cell>
          <cell r="C1970" t="str">
            <v>IA9999</v>
          </cell>
          <cell r="D1970" t="str">
            <v>Trial Balance</v>
          </cell>
          <cell r="E1970" t="str">
            <v>IC1000</v>
          </cell>
          <cell r="F1970" t="str">
            <v>SOCI - Total Income and Expenditure</v>
          </cell>
          <cell r="G1970" t="str">
            <v>IE3000</v>
          </cell>
          <cell r="H1970" t="str">
            <v>Expenditure</v>
          </cell>
          <cell r="I1970" t="str">
            <v>IG3000</v>
          </cell>
          <cell r="J1970" t="str">
            <v>Employee Operating Expenses</v>
          </cell>
          <cell r="K1970" t="str">
            <v>IJ3100</v>
          </cell>
          <cell r="L1970" t="str">
            <v>Staff and Executive Directors Costs</v>
          </cell>
          <cell r="M1970" t="str">
            <v>IL3100</v>
          </cell>
          <cell r="N1970" t="str">
            <v>Substantive Staff</v>
          </cell>
          <cell r="O1970" t="str">
            <v>IN3140</v>
          </cell>
          <cell r="P1970" t="str">
            <v>Medical and Dental (Permanent)</v>
          </cell>
          <cell r="Q1970" t="str">
            <v>IP3144</v>
          </cell>
          <cell r="R1970" t="str">
            <v>Career/Staff Grades</v>
          </cell>
        </row>
        <row r="1971">
          <cell r="A1971">
            <v>804200</v>
          </cell>
          <cell r="B1971" t="str">
            <v>Trust Scale (Medical)</v>
          </cell>
          <cell r="C1971" t="str">
            <v>IA9999</v>
          </cell>
          <cell r="D1971" t="str">
            <v>Trial Balance</v>
          </cell>
          <cell r="E1971" t="str">
            <v>IC1000</v>
          </cell>
          <cell r="F1971" t="str">
            <v>SOCI - Total Income and Expenditure</v>
          </cell>
          <cell r="G1971" t="str">
            <v>IE3000</v>
          </cell>
          <cell r="H1971" t="str">
            <v>Expenditure</v>
          </cell>
          <cell r="I1971" t="str">
            <v>IG3000</v>
          </cell>
          <cell r="J1971" t="str">
            <v>Employee Operating Expenses</v>
          </cell>
          <cell r="K1971" t="str">
            <v>IJ3100</v>
          </cell>
          <cell r="L1971" t="str">
            <v>Staff and Executive Directors Costs</v>
          </cell>
          <cell r="M1971" t="str">
            <v>IL3100</v>
          </cell>
          <cell r="N1971" t="str">
            <v>Substantive Staff</v>
          </cell>
          <cell r="O1971" t="str">
            <v>IN3140</v>
          </cell>
          <cell r="P1971" t="str">
            <v>Medical and Dental (Permanent)</v>
          </cell>
          <cell r="Q1971" t="str">
            <v>IP3144</v>
          </cell>
          <cell r="R1971" t="str">
            <v>Career/Staff Grades</v>
          </cell>
        </row>
        <row r="1972">
          <cell r="A1972">
            <v>804250</v>
          </cell>
          <cell r="B1972" t="str">
            <v>Clinical Fellows</v>
          </cell>
          <cell r="C1972" t="str">
            <v>IA9999</v>
          </cell>
          <cell r="D1972" t="str">
            <v>Trial Balance</v>
          </cell>
          <cell r="E1972" t="str">
            <v>IC1000</v>
          </cell>
          <cell r="F1972" t="str">
            <v>SOCI - Total Income and Expenditure</v>
          </cell>
          <cell r="G1972" t="str">
            <v>IE3000</v>
          </cell>
          <cell r="H1972" t="str">
            <v>Expenditure</v>
          </cell>
          <cell r="I1972" t="str">
            <v>IG3000</v>
          </cell>
          <cell r="J1972" t="str">
            <v>Employee Operating Expenses</v>
          </cell>
          <cell r="K1972" t="str">
            <v>IJ3100</v>
          </cell>
          <cell r="L1972" t="str">
            <v>Staff and Executive Directors Costs</v>
          </cell>
          <cell r="M1972" t="str">
            <v>IL3100</v>
          </cell>
          <cell r="N1972" t="str">
            <v>Substantive Staff</v>
          </cell>
          <cell r="O1972" t="str">
            <v>IN3140</v>
          </cell>
          <cell r="P1972" t="str">
            <v>Medical and Dental (Permanent)</v>
          </cell>
          <cell r="Q1972" t="str">
            <v>IP3144</v>
          </cell>
          <cell r="R1972" t="str">
            <v>Career/Staff Grades</v>
          </cell>
        </row>
        <row r="1973">
          <cell r="A1973">
            <v>804270</v>
          </cell>
          <cell r="B1973" t="str">
            <v>Medical Bank Staff</v>
          </cell>
          <cell r="C1973" t="str">
            <v>IA9999</v>
          </cell>
          <cell r="D1973" t="str">
            <v>Trial Balance</v>
          </cell>
          <cell r="E1973" t="str">
            <v>IC1000</v>
          </cell>
          <cell r="F1973" t="str">
            <v>SOCI - Total Income and Expenditure</v>
          </cell>
          <cell r="G1973" t="str">
            <v>IE3000</v>
          </cell>
          <cell r="H1973" t="str">
            <v>Expenditure</v>
          </cell>
          <cell r="I1973" t="str">
            <v>IG3000</v>
          </cell>
          <cell r="J1973" t="str">
            <v>Employee Operating Expenses</v>
          </cell>
          <cell r="K1973" t="str">
            <v>IJ3100</v>
          </cell>
          <cell r="L1973" t="str">
            <v>Staff and Executive Directors Costs</v>
          </cell>
          <cell r="M1973" t="str">
            <v>IL3200</v>
          </cell>
          <cell r="N1973" t="str">
            <v>Bank Staff</v>
          </cell>
          <cell r="O1973" t="str">
            <v>IN3240</v>
          </cell>
          <cell r="P1973" t="str">
            <v>Medical and Dental (Bank)</v>
          </cell>
          <cell r="Q1973" t="str">
            <v>IP3246</v>
          </cell>
          <cell r="R1973" t="str">
            <v>Trainee Grades (Bank)</v>
          </cell>
        </row>
        <row r="1974">
          <cell r="A1974">
            <v>804275</v>
          </cell>
          <cell r="B1974" t="str">
            <v>Med Bank - Consultants</v>
          </cell>
          <cell r="C1974" t="str">
            <v>IA9999</v>
          </cell>
          <cell r="D1974" t="str">
            <v>Trial Balance</v>
          </cell>
          <cell r="E1974" t="str">
            <v>IC1000</v>
          </cell>
          <cell r="F1974" t="str">
            <v>SOCI - Total Income and Expenditure</v>
          </cell>
          <cell r="G1974" t="str">
            <v>IE3000</v>
          </cell>
          <cell r="H1974" t="str">
            <v>Expenditure</v>
          </cell>
          <cell r="I1974" t="str">
            <v>IG3000</v>
          </cell>
          <cell r="J1974" t="str">
            <v>Employee Operating Expenses</v>
          </cell>
          <cell r="K1974" t="str">
            <v>IJ3100</v>
          </cell>
          <cell r="L1974" t="str">
            <v>Staff and Executive Directors Costs</v>
          </cell>
          <cell r="M1974" t="str">
            <v>IL3200</v>
          </cell>
          <cell r="N1974" t="str">
            <v>Bank Staff</v>
          </cell>
          <cell r="O1974" t="str">
            <v>IN3240</v>
          </cell>
          <cell r="P1974" t="str">
            <v>Medical and Dental (Bank)</v>
          </cell>
          <cell r="Q1974" t="str">
            <v>IP3242</v>
          </cell>
          <cell r="R1974" t="str">
            <v>Consultants (Bank)</v>
          </cell>
        </row>
        <row r="1975">
          <cell r="A1975">
            <v>804280</v>
          </cell>
          <cell r="B1975" t="str">
            <v>Med Bank - Career/Staff Grades</v>
          </cell>
          <cell r="C1975" t="str">
            <v>IA9999</v>
          </cell>
          <cell r="D1975" t="str">
            <v>Trial Balance</v>
          </cell>
          <cell r="E1975" t="str">
            <v>IC1000</v>
          </cell>
          <cell r="F1975" t="str">
            <v>SOCI - Total Income and Expenditure</v>
          </cell>
          <cell r="G1975" t="str">
            <v>IE3000</v>
          </cell>
          <cell r="H1975" t="str">
            <v>Expenditure</v>
          </cell>
          <cell r="I1975" t="str">
            <v>IG3000</v>
          </cell>
          <cell r="J1975" t="str">
            <v>Employee Operating Expenses</v>
          </cell>
          <cell r="K1975" t="str">
            <v>IJ3100</v>
          </cell>
          <cell r="L1975" t="str">
            <v>Staff and Executive Directors Costs</v>
          </cell>
          <cell r="M1975" t="str">
            <v>IL3200</v>
          </cell>
          <cell r="N1975" t="str">
            <v>Bank Staff</v>
          </cell>
          <cell r="O1975" t="str">
            <v>IN3240</v>
          </cell>
          <cell r="P1975" t="str">
            <v>Medical and Dental (Bank)</v>
          </cell>
          <cell r="Q1975" t="str">
            <v>IP3244</v>
          </cell>
          <cell r="R1975" t="str">
            <v>Career/Staff Grades (Bank)</v>
          </cell>
        </row>
        <row r="1976">
          <cell r="A1976">
            <v>804285</v>
          </cell>
          <cell r="B1976" t="str">
            <v>Med Bank - Specialty Registrars (St3-8)</v>
          </cell>
          <cell r="C1976" t="str">
            <v>IA9999</v>
          </cell>
          <cell r="D1976" t="str">
            <v>Trial Balance</v>
          </cell>
          <cell r="E1976" t="str">
            <v>IC1000</v>
          </cell>
          <cell r="F1976" t="str">
            <v>SOCI - Total Income and Expenditure</v>
          </cell>
          <cell r="G1976" t="str">
            <v>IE3000</v>
          </cell>
          <cell r="H1976" t="str">
            <v>Expenditure</v>
          </cell>
          <cell r="I1976" t="str">
            <v>IG3000</v>
          </cell>
          <cell r="J1976" t="str">
            <v>Employee Operating Expenses</v>
          </cell>
          <cell r="K1976" t="str">
            <v>IJ3100</v>
          </cell>
          <cell r="L1976" t="str">
            <v>Staff and Executive Directors Costs</v>
          </cell>
          <cell r="M1976" t="str">
            <v>IL3200</v>
          </cell>
          <cell r="N1976" t="str">
            <v>Bank Staff</v>
          </cell>
          <cell r="O1976" t="str">
            <v>IN3240</v>
          </cell>
          <cell r="P1976" t="str">
            <v>Medical and Dental (Bank)</v>
          </cell>
          <cell r="Q1976" t="str">
            <v>IP3246</v>
          </cell>
          <cell r="R1976" t="str">
            <v>Trainee Grades (Bank)</v>
          </cell>
        </row>
        <row r="1977">
          <cell r="A1977">
            <v>804290</v>
          </cell>
          <cell r="B1977" t="str">
            <v>Med Bank - Core Trainees (St1-2)</v>
          </cell>
          <cell r="C1977" t="str">
            <v>IA9999</v>
          </cell>
          <cell r="D1977" t="str">
            <v>Trial Balance</v>
          </cell>
          <cell r="E1977" t="str">
            <v>IC1000</v>
          </cell>
          <cell r="F1977" t="str">
            <v>SOCI - Total Income and Expenditure</v>
          </cell>
          <cell r="G1977" t="str">
            <v>IE3000</v>
          </cell>
          <cell r="H1977" t="str">
            <v>Expenditure</v>
          </cell>
          <cell r="I1977" t="str">
            <v>IG3000</v>
          </cell>
          <cell r="J1977" t="str">
            <v>Employee Operating Expenses</v>
          </cell>
          <cell r="K1977" t="str">
            <v>IJ3100</v>
          </cell>
          <cell r="L1977" t="str">
            <v>Staff and Executive Directors Costs</v>
          </cell>
          <cell r="M1977" t="str">
            <v>IL3200</v>
          </cell>
          <cell r="N1977" t="str">
            <v>Bank Staff</v>
          </cell>
          <cell r="O1977" t="str">
            <v>IN3240</v>
          </cell>
          <cell r="P1977" t="str">
            <v>Medical and Dental (Bank)</v>
          </cell>
          <cell r="Q1977" t="str">
            <v>IP3246</v>
          </cell>
          <cell r="R1977" t="str">
            <v>Trainee Grades (Bank)</v>
          </cell>
        </row>
        <row r="1978">
          <cell r="A1978">
            <v>804295</v>
          </cell>
          <cell r="B1978" t="str">
            <v>Med Bank - FY2 (Foundation Year 2)</v>
          </cell>
          <cell r="C1978" t="str">
            <v>IA9999</v>
          </cell>
          <cell r="D1978" t="str">
            <v>Trial Balance</v>
          </cell>
          <cell r="E1978" t="str">
            <v>IC1000</v>
          </cell>
          <cell r="F1978" t="str">
            <v>SOCI - Total Income and Expenditure</v>
          </cell>
          <cell r="G1978" t="str">
            <v>IE3000</v>
          </cell>
          <cell r="H1978" t="str">
            <v>Expenditure</v>
          </cell>
          <cell r="I1978" t="str">
            <v>IG3000</v>
          </cell>
          <cell r="J1978" t="str">
            <v>Employee Operating Expenses</v>
          </cell>
          <cell r="K1978" t="str">
            <v>IJ3100</v>
          </cell>
          <cell r="L1978" t="str">
            <v>Staff and Executive Directors Costs</v>
          </cell>
          <cell r="M1978" t="str">
            <v>IL3200</v>
          </cell>
          <cell r="N1978" t="str">
            <v>Bank Staff</v>
          </cell>
          <cell r="O1978" t="str">
            <v>IN3240</v>
          </cell>
          <cell r="P1978" t="str">
            <v>Medical and Dental (Bank)</v>
          </cell>
          <cell r="Q1978" t="str">
            <v>IP3246</v>
          </cell>
          <cell r="R1978" t="str">
            <v>Trainee Grades (Bank)</v>
          </cell>
        </row>
        <row r="1979">
          <cell r="A1979">
            <v>804297</v>
          </cell>
          <cell r="B1979" t="str">
            <v>Med Bank - FY1 (Foundation Year 1)</v>
          </cell>
          <cell r="C1979" t="str">
            <v>IA9999</v>
          </cell>
          <cell r="D1979" t="str">
            <v>Trial Balance</v>
          </cell>
          <cell r="E1979" t="str">
            <v>IC1000</v>
          </cell>
          <cell r="F1979" t="str">
            <v>SOCI - Total Income and Expenditure</v>
          </cell>
          <cell r="G1979" t="str">
            <v>IE3000</v>
          </cell>
          <cell r="H1979" t="str">
            <v>Expenditure</v>
          </cell>
          <cell r="I1979" t="str">
            <v>IG3000</v>
          </cell>
          <cell r="J1979" t="str">
            <v>Employee Operating Expenses</v>
          </cell>
          <cell r="K1979" t="str">
            <v>IJ3100</v>
          </cell>
          <cell r="L1979" t="str">
            <v>Staff and Executive Directors Costs</v>
          </cell>
          <cell r="M1979" t="str">
            <v>IL3200</v>
          </cell>
          <cell r="N1979" t="str">
            <v>Bank Staff</v>
          </cell>
          <cell r="O1979" t="str">
            <v>IN3240</v>
          </cell>
          <cell r="P1979" t="str">
            <v>Medical and Dental (Bank)</v>
          </cell>
          <cell r="Q1979" t="str">
            <v>IP3246</v>
          </cell>
          <cell r="R1979" t="str">
            <v>Trainee Grades (Bank)</v>
          </cell>
        </row>
        <row r="1980">
          <cell r="A1980">
            <v>804300</v>
          </cell>
          <cell r="B1980" t="str">
            <v>Dental Consultant</v>
          </cell>
          <cell r="C1980" t="str">
            <v>IA9999</v>
          </cell>
          <cell r="D1980" t="str">
            <v>Trial Balance</v>
          </cell>
          <cell r="E1980" t="str">
            <v>IC1000</v>
          </cell>
          <cell r="F1980" t="str">
            <v>SOCI - Total Income and Expenditure</v>
          </cell>
          <cell r="G1980" t="str">
            <v>IE3000</v>
          </cell>
          <cell r="H1980" t="str">
            <v>Expenditure</v>
          </cell>
          <cell r="I1980" t="str">
            <v>IG3000</v>
          </cell>
          <cell r="J1980" t="str">
            <v>Employee Operating Expenses</v>
          </cell>
          <cell r="K1980" t="str">
            <v>IJ3100</v>
          </cell>
          <cell r="L1980" t="str">
            <v>Staff and Executive Directors Costs</v>
          </cell>
          <cell r="M1980" t="str">
            <v>IL3100</v>
          </cell>
          <cell r="N1980" t="str">
            <v>Substantive Staff</v>
          </cell>
          <cell r="O1980" t="str">
            <v>IN3140</v>
          </cell>
          <cell r="P1980" t="str">
            <v>Medical and Dental (Permanent)</v>
          </cell>
          <cell r="Q1980" t="str">
            <v>IP3142</v>
          </cell>
          <cell r="R1980" t="str">
            <v>Consultants</v>
          </cell>
        </row>
        <row r="1981">
          <cell r="A1981">
            <v>804400</v>
          </cell>
          <cell r="B1981" t="str">
            <v>Locum Dental Consultant</v>
          </cell>
          <cell r="C1981" t="str">
            <v>IA9999</v>
          </cell>
          <cell r="D1981" t="str">
            <v>Trial Balance</v>
          </cell>
          <cell r="E1981" t="str">
            <v>IC1000</v>
          </cell>
          <cell r="F1981" t="str">
            <v>SOCI - Total Income and Expenditure</v>
          </cell>
          <cell r="G1981" t="str">
            <v>IE3000</v>
          </cell>
          <cell r="H1981" t="str">
            <v>Expenditure</v>
          </cell>
          <cell r="I1981" t="str">
            <v>IG3000</v>
          </cell>
          <cell r="J1981" t="str">
            <v>Employee Operating Expenses</v>
          </cell>
          <cell r="K1981" t="str">
            <v>IJ3100</v>
          </cell>
          <cell r="L1981" t="str">
            <v>Staff and Executive Directors Costs</v>
          </cell>
          <cell r="M1981" t="str">
            <v>IL3100</v>
          </cell>
          <cell r="N1981" t="str">
            <v>Substantive Staff</v>
          </cell>
          <cell r="O1981" t="str">
            <v>IN3140</v>
          </cell>
          <cell r="P1981" t="str">
            <v>Medical and Dental (Permanent)</v>
          </cell>
          <cell r="Q1981" t="str">
            <v>IP3142</v>
          </cell>
          <cell r="R1981" t="str">
            <v>Consultants</v>
          </cell>
        </row>
        <row r="1982">
          <cell r="A1982">
            <v>804500</v>
          </cell>
          <cell r="B1982" t="str">
            <v>Dental Associate Specialist</v>
          </cell>
          <cell r="C1982" t="str">
            <v>IA9999</v>
          </cell>
          <cell r="D1982" t="str">
            <v>Trial Balance</v>
          </cell>
          <cell r="E1982" t="str">
            <v>IC1000</v>
          </cell>
          <cell r="F1982" t="str">
            <v>SOCI - Total Income and Expenditure</v>
          </cell>
          <cell r="G1982" t="str">
            <v>IE3000</v>
          </cell>
          <cell r="H1982" t="str">
            <v>Expenditure</v>
          </cell>
          <cell r="I1982" t="str">
            <v>IG3000</v>
          </cell>
          <cell r="J1982" t="str">
            <v>Employee Operating Expenses</v>
          </cell>
          <cell r="K1982" t="str">
            <v>IJ3100</v>
          </cell>
          <cell r="L1982" t="str">
            <v>Staff and Executive Directors Costs</v>
          </cell>
          <cell r="M1982" t="str">
            <v>IL3100</v>
          </cell>
          <cell r="N1982" t="str">
            <v>Substantive Staff</v>
          </cell>
          <cell r="O1982" t="str">
            <v>IN3140</v>
          </cell>
          <cell r="P1982" t="str">
            <v>Medical and Dental (Permanent)</v>
          </cell>
          <cell r="Q1982" t="str">
            <v>IP3144</v>
          </cell>
          <cell r="R1982" t="str">
            <v>Career/Staff Grades</v>
          </cell>
        </row>
        <row r="1983">
          <cell r="A1983">
            <v>804550</v>
          </cell>
          <cell r="B1983" t="str">
            <v>Ftstdra Fixed Term Specialty Dental Registrar Appointments</v>
          </cell>
          <cell r="C1983" t="str">
            <v>IA9999</v>
          </cell>
          <cell r="D1983" t="str">
            <v>Trial Balance</v>
          </cell>
          <cell r="E1983" t="str">
            <v>IC1000</v>
          </cell>
          <cell r="F1983" t="str">
            <v>SOCI - Total Income and Expenditure</v>
          </cell>
          <cell r="G1983" t="str">
            <v>IE3000</v>
          </cell>
          <cell r="H1983" t="str">
            <v>Expenditure</v>
          </cell>
          <cell r="I1983" t="str">
            <v>IG3000</v>
          </cell>
          <cell r="J1983" t="str">
            <v>Employee Operating Expenses</v>
          </cell>
          <cell r="K1983" t="str">
            <v>IJ3100</v>
          </cell>
          <cell r="L1983" t="str">
            <v>Staff and Executive Directors Costs</v>
          </cell>
          <cell r="M1983" t="str">
            <v>IL3100</v>
          </cell>
          <cell r="N1983" t="str">
            <v>Substantive Staff</v>
          </cell>
          <cell r="O1983" t="str">
            <v>IN3140</v>
          </cell>
          <cell r="P1983" t="str">
            <v>Medical and Dental (Permanent)</v>
          </cell>
          <cell r="Q1983" t="str">
            <v>IP3146</v>
          </cell>
          <cell r="R1983" t="str">
            <v>Trainee Grades</v>
          </cell>
        </row>
        <row r="1984">
          <cell r="A1984">
            <v>804600</v>
          </cell>
          <cell r="B1984" t="str">
            <v>Dental Clinical Assistant</v>
          </cell>
          <cell r="C1984" t="str">
            <v>IA9999</v>
          </cell>
          <cell r="D1984" t="str">
            <v>Trial Balance</v>
          </cell>
          <cell r="E1984" t="str">
            <v>IC1000</v>
          </cell>
          <cell r="F1984" t="str">
            <v>SOCI - Total Income and Expenditure</v>
          </cell>
          <cell r="G1984" t="str">
            <v>IE3000</v>
          </cell>
          <cell r="H1984" t="str">
            <v>Expenditure</v>
          </cell>
          <cell r="I1984" t="str">
            <v>IG3000</v>
          </cell>
          <cell r="J1984" t="str">
            <v>Employee Operating Expenses</v>
          </cell>
          <cell r="K1984" t="str">
            <v>IJ3100</v>
          </cell>
          <cell r="L1984" t="str">
            <v>Staff and Executive Directors Costs</v>
          </cell>
          <cell r="M1984" t="str">
            <v>IL3100</v>
          </cell>
          <cell r="N1984" t="str">
            <v>Substantive Staff</v>
          </cell>
          <cell r="O1984" t="str">
            <v>IN3140</v>
          </cell>
          <cell r="P1984" t="str">
            <v>Medical and Dental (Permanent)</v>
          </cell>
          <cell r="Q1984" t="str">
            <v>IP3144</v>
          </cell>
          <cell r="R1984" t="str">
            <v>Career/Staff Grades</v>
          </cell>
        </row>
        <row r="1985">
          <cell r="A1985">
            <v>804650</v>
          </cell>
          <cell r="B1985" t="str">
            <v>Trust Grade (Dental)</v>
          </cell>
          <cell r="C1985" t="str">
            <v>IA9999</v>
          </cell>
          <cell r="D1985" t="str">
            <v>Trial Balance</v>
          </cell>
          <cell r="E1985" t="str">
            <v>IC1000</v>
          </cell>
          <cell r="F1985" t="str">
            <v>SOCI - Total Income and Expenditure</v>
          </cell>
          <cell r="G1985" t="str">
            <v>IE3000</v>
          </cell>
          <cell r="H1985" t="str">
            <v>Expenditure</v>
          </cell>
          <cell r="I1985" t="str">
            <v>IG3000</v>
          </cell>
          <cell r="J1985" t="str">
            <v>Employee Operating Expenses</v>
          </cell>
          <cell r="K1985" t="str">
            <v>IJ3100</v>
          </cell>
          <cell r="L1985" t="str">
            <v>Staff and Executive Directors Costs</v>
          </cell>
          <cell r="M1985" t="str">
            <v>IL3100</v>
          </cell>
          <cell r="N1985" t="str">
            <v>Substantive Staff</v>
          </cell>
          <cell r="O1985" t="str">
            <v>IN3140</v>
          </cell>
          <cell r="P1985" t="str">
            <v>Medical and Dental (Permanent)</v>
          </cell>
          <cell r="Q1985" t="str">
            <v>IP3146</v>
          </cell>
          <cell r="R1985" t="str">
            <v>Trainee Grades</v>
          </cell>
        </row>
        <row r="1986">
          <cell r="A1986">
            <v>804700</v>
          </cell>
          <cell r="B1986" t="str">
            <v>Senior Dental Officer</v>
          </cell>
          <cell r="C1986" t="str">
            <v>IA9999</v>
          </cell>
          <cell r="D1986" t="str">
            <v>Trial Balance</v>
          </cell>
          <cell r="E1986" t="str">
            <v>IC1000</v>
          </cell>
          <cell r="F1986" t="str">
            <v>SOCI - Total Income and Expenditure</v>
          </cell>
          <cell r="G1986" t="str">
            <v>IE3000</v>
          </cell>
          <cell r="H1986" t="str">
            <v>Expenditure</v>
          </cell>
          <cell r="I1986" t="str">
            <v>IG3000</v>
          </cell>
          <cell r="J1986" t="str">
            <v>Employee Operating Expenses</v>
          </cell>
          <cell r="K1986" t="str">
            <v>IJ3100</v>
          </cell>
          <cell r="L1986" t="str">
            <v>Staff and Executive Directors Costs</v>
          </cell>
          <cell r="M1986" t="str">
            <v>IL3100</v>
          </cell>
          <cell r="N1986" t="str">
            <v>Substantive Staff</v>
          </cell>
          <cell r="O1986" t="str">
            <v>IN3140</v>
          </cell>
          <cell r="P1986" t="str">
            <v>Medical and Dental (Permanent)</v>
          </cell>
          <cell r="Q1986" t="str">
            <v>IP3144</v>
          </cell>
          <cell r="R1986" t="str">
            <v>Career/Staff Grades</v>
          </cell>
        </row>
        <row r="1987">
          <cell r="A1987">
            <v>804701</v>
          </cell>
          <cell r="B1987" t="str">
            <v>Senior Dental Officer - Band B</v>
          </cell>
          <cell r="C1987" t="str">
            <v>IA9999</v>
          </cell>
          <cell r="D1987" t="str">
            <v>Trial Balance</v>
          </cell>
          <cell r="E1987" t="str">
            <v>IC1000</v>
          </cell>
          <cell r="F1987" t="str">
            <v>SOCI - Total Income and Expenditure</v>
          </cell>
          <cell r="G1987" t="str">
            <v>IE3000</v>
          </cell>
          <cell r="H1987" t="str">
            <v>Expenditure</v>
          </cell>
          <cell r="I1987" t="str">
            <v>IG3000</v>
          </cell>
          <cell r="J1987" t="str">
            <v>Employee Operating Expenses</v>
          </cell>
          <cell r="K1987" t="str">
            <v>IJ3100</v>
          </cell>
          <cell r="L1987" t="str">
            <v>Staff and Executive Directors Costs</v>
          </cell>
          <cell r="M1987" t="str">
            <v>IL3100</v>
          </cell>
          <cell r="N1987" t="str">
            <v>Substantive Staff</v>
          </cell>
          <cell r="O1987" t="str">
            <v>IN3140</v>
          </cell>
          <cell r="P1987" t="str">
            <v>Medical and Dental (Permanent)</v>
          </cell>
          <cell r="Q1987" t="str">
            <v>IP3144</v>
          </cell>
          <cell r="R1987" t="str">
            <v>Career/Staff Grades</v>
          </cell>
        </row>
        <row r="1988">
          <cell r="A1988">
            <v>804702</v>
          </cell>
          <cell r="B1988" t="str">
            <v>Senior Dental Officer - Band C</v>
          </cell>
          <cell r="C1988" t="str">
            <v>IA9999</v>
          </cell>
          <cell r="D1988" t="str">
            <v>Trial Balance</v>
          </cell>
          <cell r="E1988" t="str">
            <v>IC1000</v>
          </cell>
          <cell r="F1988" t="str">
            <v>SOCI - Total Income and Expenditure</v>
          </cell>
          <cell r="G1988" t="str">
            <v>IE3000</v>
          </cell>
          <cell r="H1988" t="str">
            <v>Expenditure</v>
          </cell>
          <cell r="I1988" t="str">
            <v>IG3000</v>
          </cell>
          <cell r="J1988" t="str">
            <v>Employee Operating Expenses</v>
          </cell>
          <cell r="K1988" t="str">
            <v>IJ3100</v>
          </cell>
          <cell r="L1988" t="str">
            <v>Staff and Executive Directors Costs</v>
          </cell>
          <cell r="M1988" t="str">
            <v>IL3100</v>
          </cell>
          <cell r="N1988" t="str">
            <v>Substantive Staff</v>
          </cell>
          <cell r="O1988" t="str">
            <v>IN3140</v>
          </cell>
          <cell r="P1988" t="str">
            <v>Medical and Dental (Permanent)</v>
          </cell>
          <cell r="Q1988" t="str">
            <v>IP3144</v>
          </cell>
          <cell r="R1988" t="str">
            <v>Career/Staff Grades</v>
          </cell>
        </row>
        <row r="1989">
          <cell r="A1989">
            <v>804730</v>
          </cell>
          <cell r="B1989" t="str">
            <v>DCT3 Dental Core Trainee</v>
          </cell>
          <cell r="C1989" t="str">
            <v>IA9999</v>
          </cell>
          <cell r="D1989" t="str">
            <v>Trial Balance</v>
          </cell>
          <cell r="E1989" t="str">
            <v>IC1000</v>
          </cell>
          <cell r="F1989" t="str">
            <v>SOCI - Total Income and Expenditure</v>
          </cell>
          <cell r="G1989" t="str">
            <v>IE3000</v>
          </cell>
          <cell r="H1989" t="str">
            <v>Expenditure</v>
          </cell>
          <cell r="I1989" t="str">
            <v>IG3000</v>
          </cell>
          <cell r="J1989" t="str">
            <v>Employee Operating Expenses</v>
          </cell>
          <cell r="K1989" t="str">
            <v>IJ3100</v>
          </cell>
          <cell r="L1989" t="str">
            <v>Staff and Executive Directors Costs</v>
          </cell>
          <cell r="M1989" t="str">
            <v>IL3100</v>
          </cell>
          <cell r="N1989" t="str">
            <v>Substantive Staff</v>
          </cell>
          <cell r="O1989" t="str">
            <v>IN3140</v>
          </cell>
          <cell r="P1989" t="str">
            <v>Medical and Dental (Permanent)</v>
          </cell>
          <cell r="Q1989" t="str">
            <v>IP3146</v>
          </cell>
          <cell r="R1989" t="str">
            <v>Trainee Grades</v>
          </cell>
        </row>
        <row r="1990">
          <cell r="A1990">
            <v>804750</v>
          </cell>
          <cell r="B1990" t="str">
            <v>DCT2 Dental Core Trainee</v>
          </cell>
          <cell r="C1990" t="str">
            <v>IA9999</v>
          </cell>
          <cell r="D1990" t="str">
            <v>Trial Balance</v>
          </cell>
          <cell r="E1990" t="str">
            <v>IC1000</v>
          </cell>
          <cell r="F1990" t="str">
            <v>SOCI - Total Income and Expenditure</v>
          </cell>
          <cell r="G1990" t="str">
            <v>IE3000</v>
          </cell>
          <cell r="H1990" t="str">
            <v>Expenditure</v>
          </cell>
          <cell r="I1990" t="str">
            <v>IG3000</v>
          </cell>
          <cell r="J1990" t="str">
            <v>Employee Operating Expenses</v>
          </cell>
          <cell r="K1990" t="str">
            <v>IJ3100</v>
          </cell>
          <cell r="L1990" t="str">
            <v>Staff and Executive Directors Costs</v>
          </cell>
          <cell r="M1990" t="str">
            <v>IL3100</v>
          </cell>
          <cell r="N1990" t="str">
            <v>Substantive Staff</v>
          </cell>
          <cell r="O1990" t="str">
            <v>IN3140</v>
          </cell>
          <cell r="P1990" t="str">
            <v>Medical and Dental (Permanent)</v>
          </cell>
          <cell r="Q1990" t="str">
            <v>IP3146</v>
          </cell>
          <cell r="R1990" t="str">
            <v>Trainee Grades</v>
          </cell>
        </row>
        <row r="1991">
          <cell r="A1991">
            <v>804760</v>
          </cell>
          <cell r="B1991" t="str">
            <v>Deanery Dental Locum</v>
          </cell>
          <cell r="C1991" t="str">
            <v>IA9999</v>
          </cell>
          <cell r="D1991" t="str">
            <v>Trial Balance</v>
          </cell>
          <cell r="E1991" t="str">
            <v>IC1000</v>
          </cell>
          <cell r="F1991" t="str">
            <v>SOCI - Total Income and Expenditure</v>
          </cell>
          <cell r="G1991" t="str">
            <v>IE3000</v>
          </cell>
          <cell r="H1991" t="str">
            <v>Expenditure</v>
          </cell>
          <cell r="I1991" t="str">
            <v>IG3000</v>
          </cell>
          <cell r="J1991" t="str">
            <v>Employee Operating Expenses</v>
          </cell>
          <cell r="K1991" t="str">
            <v>IJ3100</v>
          </cell>
          <cell r="L1991" t="str">
            <v>Staff and Executive Directors Costs</v>
          </cell>
          <cell r="M1991" t="str">
            <v>IL3100</v>
          </cell>
          <cell r="N1991" t="str">
            <v>Substantive Staff</v>
          </cell>
          <cell r="O1991" t="str">
            <v>IN3140</v>
          </cell>
          <cell r="P1991" t="str">
            <v>Medical and Dental (Permanent)</v>
          </cell>
          <cell r="Q1991" t="str">
            <v>IP3146</v>
          </cell>
          <cell r="R1991" t="str">
            <v>Trainee Grades</v>
          </cell>
        </row>
        <row r="1992">
          <cell r="A1992">
            <v>804800</v>
          </cell>
          <cell r="B1992" t="str">
            <v>Dental Officer</v>
          </cell>
          <cell r="C1992" t="str">
            <v>IA9999</v>
          </cell>
          <cell r="D1992" t="str">
            <v>Trial Balance</v>
          </cell>
          <cell r="E1992" t="str">
            <v>IC1000</v>
          </cell>
          <cell r="F1992" t="str">
            <v>SOCI - Total Income and Expenditure</v>
          </cell>
          <cell r="G1992" t="str">
            <v>IE3000</v>
          </cell>
          <cell r="H1992" t="str">
            <v>Expenditure</v>
          </cell>
          <cell r="I1992" t="str">
            <v>IG3000</v>
          </cell>
          <cell r="J1992" t="str">
            <v>Employee Operating Expenses</v>
          </cell>
          <cell r="K1992" t="str">
            <v>IJ3100</v>
          </cell>
          <cell r="L1992" t="str">
            <v>Staff and Executive Directors Costs</v>
          </cell>
          <cell r="M1992" t="str">
            <v>IL3100</v>
          </cell>
          <cell r="N1992" t="str">
            <v>Substantive Staff</v>
          </cell>
          <cell r="O1992" t="str">
            <v>IN3140</v>
          </cell>
          <cell r="P1992" t="str">
            <v>Medical and Dental (Permanent)</v>
          </cell>
          <cell r="Q1992" t="str">
            <v>IP3144</v>
          </cell>
          <cell r="R1992" t="str">
            <v>Career/Staff Grades</v>
          </cell>
        </row>
        <row r="1993">
          <cell r="A1993">
            <v>804850</v>
          </cell>
          <cell r="B1993" t="str">
            <v>DCT1 Dental Core Trainee</v>
          </cell>
          <cell r="C1993" t="str">
            <v>IA9999</v>
          </cell>
          <cell r="D1993" t="str">
            <v>Trial Balance</v>
          </cell>
          <cell r="E1993" t="str">
            <v>IC1000</v>
          </cell>
          <cell r="F1993" t="str">
            <v>SOCI - Total Income and Expenditure</v>
          </cell>
          <cell r="G1993" t="str">
            <v>IE3000</v>
          </cell>
          <cell r="H1993" t="str">
            <v>Expenditure</v>
          </cell>
          <cell r="I1993" t="str">
            <v>IG3000</v>
          </cell>
          <cell r="J1993" t="str">
            <v>Employee Operating Expenses</v>
          </cell>
          <cell r="K1993" t="str">
            <v>IJ3100</v>
          </cell>
          <cell r="L1993" t="str">
            <v>Staff and Executive Directors Costs</v>
          </cell>
          <cell r="M1993" t="str">
            <v>IL3100</v>
          </cell>
          <cell r="N1993" t="str">
            <v>Substantive Staff</v>
          </cell>
          <cell r="O1993" t="str">
            <v>IN3140</v>
          </cell>
          <cell r="P1993" t="str">
            <v>Medical and Dental (Permanent)</v>
          </cell>
          <cell r="Q1993" t="str">
            <v>IP3146</v>
          </cell>
          <cell r="R1993" t="str">
            <v>Trainee Grades</v>
          </cell>
        </row>
        <row r="1994">
          <cell r="A1994">
            <v>804900</v>
          </cell>
          <cell r="B1994" t="str">
            <v>Staff Grade Dentist</v>
          </cell>
          <cell r="C1994" t="str">
            <v>IA9999</v>
          </cell>
          <cell r="D1994" t="str">
            <v>Trial Balance</v>
          </cell>
          <cell r="E1994" t="str">
            <v>IC1000</v>
          </cell>
          <cell r="F1994" t="str">
            <v>SOCI - Total Income and Expenditure</v>
          </cell>
          <cell r="G1994" t="str">
            <v>IE3000</v>
          </cell>
          <cell r="H1994" t="str">
            <v>Expenditure</v>
          </cell>
          <cell r="I1994" t="str">
            <v>IG3000</v>
          </cell>
          <cell r="J1994" t="str">
            <v>Employee Operating Expenses</v>
          </cell>
          <cell r="K1994" t="str">
            <v>IJ3100</v>
          </cell>
          <cell r="L1994" t="str">
            <v>Staff and Executive Directors Costs</v>
          </cell>
          <cell r="M1994" t="str">
            <v>IL3100</v>
          </cell>
          <cell r="N1994" t="str">
            <v>Substantive Staff</v>
          </cell>
          <cell r="O1994" t="str">
            <v>IN3140</v>
          </cell>
          <cell r="P1994" t="str">
            <v>Medical and Dental (Permanent)</v>
          </cell>
          <cell r="Q1994" t="str">
            <v>IP3144</v>
          </cell>
          <cell r="R1994" t="str">
            <v>Career/Staff Grades</v>
          </cell>
        </row>
        <row r="1995">
          <cell r="A1995">
            <v>805000</v>
          </cell>
          <cell r="B1995" t="str">
            <v>Dental Practitioners</v>
          </cell>
          <cell r="C1995" t="str">
            <v>IA9999</v>
          </cell>
          <cell r="D1995" t="str">
            <v>Trial Balance</v>
          </cell>
          <cell r="E1995" t="str">
            <v>IC1000</v>
          </cell>
          <cell r="F1995" t="str">
            <v>SOCI - Total Income and Expenditure</v>
          </cell>
          <cell r="G1995" t="str">
            <v>IE3000</v>
          </cell>
          <cell r="H1995" t="str">
            <v>Expenditure</v>
          </cell>
          <cell r="I1995" t="str">
            <v>IG3000</v>
          </cell>
          <cell r="J1995" t="str">
            <v>Employee Operating Expenses</v>
          </cell>
          <cell r="K1995" t="str">
            <v>IJ3100</v>
          </cell>
          <cell r="L1995" t="str">
            <v>Staff and Executive Directors Costs</v>
          </cell>
          <cell r="M1995" t="str">
            <v>IL3100</v>
          </cell>
          <cell r="N1995" t="str">
            <v>Substantive Staff</v>
          </cell>
          <cell r="O1995" t="str">
            <v>IN3140</v>
          </cell>
          <cell r="P1995" t="str">
            <v>Medical and Dental (Permanent)</v>
          </cell>
          <cell r="Q1995" t="str">
            <v>IP3144</v>
          </cell>
          <cell r="R1995" t="str">
            <v>Career/Staff Grades</v>
          </cell>
        </row>
        <row r="1996">
          <cell r="A1996">
            <v>805100</v>
          </cell>
          <cell r="B1996" t="str">
            <v>Locum Dental Career Grade</v>
          </cell>
          <cell r="C1996" t="str">
            <v>IA9999</v>
          </cell>
          <cell r="D1996" t="str">
            <v>Trial Balance</v>
          </cell>
          <cell r="E1996" t="str">
            <v>IC1000</v>
          </cell>
          <cell r="F1996" t="str">
            <v>SOCI - Total Income and Expenditure</v>
          </cell>
          <cell r="G1996" t="str">
            <v>IE3000</v>
          </cell>
          <cell r="H1996" t="str">
            <v>Expenditure</v>
          </cell>
          <cell r="I1996" t="str">
            <v>IG3000</v>
          </cell>
          <cell r="J1996" t="str">
            <v>Employee Operating Expenses</v>
          </cell>
          <cell r="K1996" t="str">
            <v>IJ3100</v>
          </cell>
          <cell r="L1996" t="str">
            <v>Staff and Executive Directors Costs</v>
          </cell>
          <cell r="M1996" t="str">
            <v>IL3100</v>
          </cell>
          <cell r="N1996" t="str">
            <v>Substantive Staff</v>
          </cell>
          <cell r="O1996" t="str">
            <v>IN3140</v>
          </cell>
          <cell r="P1996" t="str">
            <v>Medical and Dental (Permanent)</v>
          </cell>
          <cell r="Q1996" t="str">
            <v>IP3144</v>
          </cell>
          <cell r="R1996" t="str">
            <v>Career/Staff Grades</v>
          </cell>
        </row>
        <row r="1997">
          <cell r="A1997">
            <v>805200</v>
          </cell>
          <cell r="B1997" t="str">
            <v>Dental Specialist Registrar</v>
          </cell>
          <cell r="C1997" t="str">
            <v>IA9999</v>
          </cell>
          <cell r="D1997" t="str">
            <v>Trial Balance</v>
          </cell>
          <cell r="E1997" t="str">
            <v>IC1000</v>
          </cell>
          <cell r="F1997" t="str">
            <v>SOCI - Total Income and Expenditure</v>
          </cell>
          <cell r="G1997" t="str">
            <v>IE3000</v>
          </cell>
          <cell r="H1997" t="str">
            <v>Expenditure</v>
          </cell>
          <cell r="I1997" t="str">
            <v>IG3000</v>
          </cell>
          <cell r="J1997" t="str">
            <v>Employee Operating Expenses</v>
          </cell>
          <cell r="K1997" t="str">
            <v>IJ3100</v>
          </cell>
          <cell r="L1997" t="str">
            <v>Staff and Executive Directors Costs</v>
          </cell>
          <cell r="M1997" t="str">
            <v>IL3100</v>
          </cell>
          <cell r="N1997" t="str">
            <v>Substantive Staff</v>
          </cell>
          <cell r="O1997" t="str">
            <v>IN3140</v>
          </cell>
          <cell r="P1997" t="str">
            <v>Medical and Dental (Permanent)</v>
          </cell>
          <cell r="Q1997" t="str">
            <v>IP3146</v>
          </cell>
          <cell r="R1997" t="str">
            <v>Trainee Grades</v>
          </cell>
        </row>
        <row r="1998">
          <cell r="A1998">
            <v>805300</v>
          </cell>
          <cell r="B1998" t="str">
            <v>Locum Dental Specialist Registrar</v>
          </cell>
          <cell r="C1998" t="str">
            <v>IA9999</v>
          </cell>
          <cell r="D1998" t="str">
            <v>Trial Balance</v>
          </cell>
          <cell r="E1998" t="str">
            <v>IC1000</v>
          </cell>
          <cell r="F1998" t="str">
            <v>SOCI - Total Income and Expenditure</v>
          </cell>
          <cell r="G1998" t="str">
            <v>IE3000</v>
          </cell>
          <cell r="H1998" t="str">
            <v>Expenditure</v>
          </cell>
          <cell r="I1998" t="str">
            <v>IG3000</v>
          </cell>
          <cell r="J1998" t="str">
            <v>Employee Operating Expenses</v>
          </cell>
          <cell r="K1998" t="str">
            <v>IJ3100</v>
          </cell>
          <cell r="L1998" t="str">
            <v>Staff and Executive Directors Costs</v>
          </cell>
          <cell r="M1998" t="str">
            <v>IL3100</v>
          </cell>
          <cell r="N1998" t="str">
            <v>Substantive Staff</v>
          </cell>
          <cell r="O1998" t="str">
            <v>IN3140</v>
          </cell>
          <cell r="P1998" t="str">
            <v>Medical and Dental (Permanent)</v>
          </cell>
          <cell r="Q1998" t="str">
            <v>IP3146</v>
          </cell>
          <cell r="R1998" t="str">
            <v>Trainee Grades</v>
          </cell>
        </row>
        <row r="1999">
          <cell r="A1999">
            <v>805400</v>
          </cell>
          <cell r="B1999" t="str">
            <v>Do not use - Dental Senior House Officer</v>
          </cell>
          <cell r="C1999" t="str">
            <v>IA9999</v>
          </cell>
          <cell r="D1999" t="str">
            <v>Trial Balance</v>
          </cell>
          <cell r="E1999" t="str">
            <v>IC1000</v>
          </cell>
          <cell r="F1999" t="str">
            <v>SOCI - Total Income and Expenditure</v>
          </cell>
          <cell r="G1999" t="str">
            <v>IE3000</v>
          </cell>
          <cell r="H1999" t="str">
            <v>Expenditure</v>
          </cell>
          <cell r="I1999" t="str">
            <v>IG3000</v>
          </cell>
          <cell r="J1999" t="str">
            <v>Employee Operating Expenses</v>
          </cell>
          <cell r="K1999" t="str">
            <v>IJ3100</v>
          </cell>
          <cell r="L1999" t="str">
            <v>Staff and Executive Directors Costs</v>
          </cell>
          <cell r="M1999" t="str">
            <v>IL3100</v>
          </cell>
          <cell r="N1999" t="str">
            <v>Substantive Staff</v>
          </cell>
          <cell r="O1999" t="str">
            <v>IN3140</v>
          </cell>
          <cell r="P1999" t="str">
            <v>Medical and Dental (Permanent)</v>
          </cell>
          <cell r="Q1999" t="str">
            <v>IP3146</v>
          </cell>
          <cell r="R1999" t="str">
            <v>Trainee Grades</v>
          </cell>
        </row>
        <row r="2000">
          <cell r="A2000">
            <v>805500</v>
          </cell>
          <cell r="B2000" t="str">
            <v>Do not use - Dental House Officer</v>
          </cell>
          <cell r="C2000" t="str">
            <v>IA9999</v>
          </cell>
          <cell r="D2000" t="str">
            <v>Trial Balance</v>
          </cell>
          <cell r="E2000" t="str">
            <v>IC1000</v>
          </cell>
          <cell r="F2000" t="str">
            <v>SOCI - Total Income and Expenditure</v>
          </cell>
          <cell r="G2000" t="str">
            <v>IE3000</v>
          </cell>
          <cell r="H2000" t="str">
            <v>Expenditure</v>
          </cell>
          <cell r="I2000" t="str">
            <v>IG3000</v>
          </cell>
          <cell r="J2000" t="str">
            <v>Employee Operating Expenses</v>
          </cell>
          <cell r="K2000" t="str">
            <v>IJ3100</v>
          </cell>
          <cell r="L2000" t="str">
            <v>Staff and Executive Directors Costs</v>
          </cell>
          <cell r="M2000" t="str">
            <v>IL3100</v>
          </cell>
          <cell r="N2000" t="str">
            <v>Substantive Staff</v>
          </cell>
          <cell r="O2000" t="str">
            <v>IN3140</v>
          </cell>
          <cell r="P2000" t="str">
            <v>Medical and Dental (Permanent)</v>
          </cell>
          <cell r="Q2000" t="str">
            <v>IP3146</v>
          </cell>
          <cell r="R2000" t="str">
            <v>Trainee Grades</v>
          </cell>
        </row>
        <row r="2001">
          <cell r="A2001">
            <v>805600</v>
          </cell>
          <cell r="B2001" t="str">
            <v>Dental Locum SHO / FH02</v>
          </cell>
          <cell r="C2001" t="str">
            <v>IA9999</v>
          </cell>
          <cell r="D2001" t="str">
            <v>Trial Balance</v>
          </cell>
          <cell r="E2001" t="str">
            <v>IC1000</v>
          </cell>
          <cell r="F2001" t="str">
            <v>SOCI - Total Income and Expenditure</v>
          </cell>
          <cell r="G2001" t="str">
            <v>IE3000</v>
          </cell>
          <cell r="H2001" t="str">
            <v>Expenditure</v>
          </cell>
          <cell r="I2001" t="str">
            <v>IG3000</v>
          </cell>
          <cell r="J2001" t="str">
            <v>Employee Operating Expenses</v>
          </cell>
          <cell r="K2001" t="str">
            <v>IJ3100</v>
          </cell>
          <cell r="L2001" t="str">
            <v>Staff and Executive Directors Costs</v>
          </cell>
          <cell r="M2001" t="str">
            <v>IL3100</v>
          </cell>
          <cell r="N2001" t="str">
            <v>Substantive Staff</v>
          </cell>
          <cell r="O2001" t="str">
            <v>IN3140</v>
          </cell>
          <cell r="P2001" t="str">
            <v>Medical and Dental (Permanent)</v>
          </cell>
          <cell r="Q2001" t="str">
            <v>IP3146</v>
          </cell>
          <cell r="R2001" t="str">
            <v>Trainee Grades</v>
          </cell>
        </row>
        <row r="2002">
          <cell r="A2002">
            <v>805700</v>
          </cell>
          <cell r="B2002" t="str">
            <v>Dental Locum HO / FH01</v>
          </cell>
          <cell r="C2002" t="str">
            <v>IA9999</v>
          </cell>
          <cell r="D2002" t="str">
            <v>Trial Balance</v>
          </cell>
          <cell r="E2002" t="str">
            <v>IC1000</v>
          </cell>
          <cell r="F2002" t="str">
            <v>SOCI - Total Income and Expenditure</v>
          </cell>
          <cell r="G2002" t="str">
            <v>IE3000</v>
          </cell>
          <cell r="H2002" t="str">
            <v>Expenditure</v>
          </cell>
          <cell r="I2002" t="str">
            <v>IG3000</v>
          </cell>
          <cell r="J2002" t="str">
            <v>Employee Operating Expenses</v>
          </cell>
          <cell r="K2002" t="str">
            <v>IJ3100</v>
          </cell>
          <cell r="L2002" t="str">
            <v>Staff and Executive Directors Costs</v>
          </cell>
          <cell r="M2002" t="str">
            <v>IL3100</v>
          </cell>
          <cell r="N2002" t="str">
            <v>Substantive Staff</v>
          </cell>
          <cell r="O2002" t="str">
            <v>IN3140</v>
          </cell>
          <cell r="P2002" t="str">
            <v>Medical and Dental (Permanent)</v>
          </cell>
          <cell r="Q2002" t="str">
            <v>IP3146</v>
          </cell>
          <cell r="R2002" t="str">
            <v>Trainee Grades</v>
          </cell>
        </row>
        <row r="2003">
          <cell r="A2003">
            <v>805800</v>
          </cell>
          <cell r="B2003" t="str">
            <v>Locum GP</v>
          </cell>
          <cell r="C2003" t="str">
            <v>IA9999</v>
          </cell>
          <cell r="D2003" t="str">
            <v>Trial Balance</v>
          </cell>
          <cell r="E2003" t="str">
            <v>IC1000</v>
          </cell>
          <cell r="F2003" t="str">
            <v>SOCI - Total Income and Expenditure</v>
          </cell>
          <cell r="G2003" t="str">
            <v>IE3000</v>
          </cell>
          <cell r="H2003" t="str">
            <v>Expenditure</v>
          </cell>
          <cell r="I2003" t="str">
            <v>IG3000</v>
          </cell>
          <cell r="J2003" t="str">
            <v>Employee Operating Expenses</v>
          </cell>
          <cell r="K2003" t="str">
            <v>IJ3100</v>
          </cell>
          <cell r="L2003" t="str">
            <v>Staff and Executive Directors Costs</v>
          </cell>
          <cell r="M2003" t="str">
            <v>IL3100</v>
          </cell>
          <cell r="N2003" t="str">
            <v>Substantive Staff</v>
          </cell>
          <cell r="O2003" t="str">
            <v>IN3140</v>
          </cell>
          <cell r="P2003" t="str">
            <v>Medical and Dental (Permanent)</v>
          </cell>
          <cell r="Q2003" t="str">
            <v>IP3144</v>
          </cell>
          <cell r="R2003" t="str">
            <v>Career/Staff Grades</v>
          </cell>
        </row>
        <row r="2004">
          <cell r="A2004">
            <v>806400</v>
          </cell>
          <cell r="B2004" t="str">
            <v>B4 Nurse Consultant</v>
          </cell>
          <cell r="C2004" t="str">
            <v>IA9999</v>
          </cell>
          <cell r="D2004" t="str">
            <v>Trial Balance</v>
          </cell>
          <cell r="E2004" t="str">
            <v>IC1000</v>
          </cell>
          <cell r="F2004" t="str">
            <v>SOCI - Total Income and Expenditure</v>
          </cell>
          <cell r="G2004" t="str">
            <v>IE3000</v>
          </cell>
          <cell r="H2004" t="str">
            <v>Expenditure</v>
          </cell>
          <cell r="I2004" t="str">
            <v>IG5900</v>
          </cell>
          <cell r="J2004" t="str">
            <v>Obsolete Subjective Codes (since Dec-16)</v>
          </cell>
          <cell r="K2004" t="str">
            <v>IJ5900</v>
          </cell>
          <cell r="L2004" t="str">
            <v>Obsolete Subjective Codes (since Dec-16)</v>
          </cell>
          <cell r="M2004" t="str">
            <v>IL5900</v>
          </cell>
          <cell r="N2004" t="str">
            <v>Obsolete Subjective Codes (since Dec-16)</v>
          </cell>
          <cell r="O2004" t="str">
            <v>IN5900</v>
          </cell>
          <cell r="P2004" t="str">
            <v>Obsolete Subjective Codes (since Dec-16)</v>
          </cell>
          <cell r="Q2004" t="str">
            <v>IP5900</v>
          </cell>
          <cell r="R2004" t="str">
            <v>Obsolete Subjective Codes (since Dec-16)</v>
          </cell>
        </row>
        <row r="2005">
          <cell r="A2005">
            <v>806500</v>
          </cell>
          <cell r="B2005" t="str">
            <v>B5 Nurse Consultant</v>
          </cell>
          <cell r="C2005" t="str">
            <v>IA9999</v>
          </cell>
          <cell r="D2005" t="str">
            <v>Trial Balance</v>
          </cell>
          <cell r="E2005" t="str">
            <v>IC1000</v>
          </cell>
          <cell r="F2005" t="str">
            <v>SOCI - Total Income and Expenditure</v>
          </cell>
          <cell r="G2005" t="str">
            <v>IE3000</v>
          </cell>
          <cell r="H2005" t="str">
            <v>Expenditure</v>
          </cell>
          <cell r="I2005" t="str">
            <v>IG5900</v>
          </cell>
          <cell r="J2005" t="str">
            <v>Obsolete Subjective Codes (since Dec-16)</v>
          </cell>
          <cell r="K2005" t="str">
            <v>IJ5900</v>
          </cell>
          <cell r="L2005" t="str">
            <v>Obsolete Subjective Codes (since Dec-16)</v>
          </cell>
          <cell r="M2005" t="str">
            <v>IL5900</v>
          </cell>
          <cell r="N2005" t="str">
            <v>Obsolete Subjective Codes (since Dec-16)</v>
          </cell>
          <cell r="O2005" t="str">
            <v>IN5900</v>
          </cell>
          <cell r="P2005" t="str">
            <v>Obsolete Subjective Codes (since Dec-16)</v>
          </cell>
          <cell r="Q2005" t="str">
            <v>IP5900</v>
          </cell>
          <cell r="R2005" t="str">
            <v>Obsolete Subjective Codes (since Dec-16)</v>
          </cell>
        </row>
        <row r="2006">
          <cell r="A2006">
            <v>806600</v>
          </cell>
          <cell r="B2006" t="str">
            <v>B6 Nurse Consultant</v>
          </cell>
          <cell r="C2006" t="str">
            <v>IA9999</v>
          </cell>
          <cell r="D2006" t="str">
            <v>Trial Balance</v>
          </cell>
          <cell r="E2006" t="str">
            <v>IC1000</v>
          </cell>
          <cell r="F2006" t="str">
            <v>SOCI - Total Income and Expenditure</v>
          </cell>
          <cell r="G2006" t="str">
            <v>IE3000</v>
          </cell>
          <cell r="H2006" t="str">
            <v>Expenditure</v>
          </cell>
          <cell r="I2006" t="str">
            <v>IG5900</v>
          </cell>
          <cell r="J2006" t="str">
            <v>Obsolete Subjective Codes (since Dec-16)</v>
          </cell>
          <cell r="K2006" t="str">
            <v>IJ5900</v>
          </cell>
          <cell r="L2006" t="str">
            <v>Obsolete Subjective Codes (since Dec-16)</v>
          </cell>
          <cell r="M2006" t="str">
            <v>IL5900</v>
          </cell>
          <cell r="N2006" t="str">
            <v>Obsolete Subjective Codes (since Dec-16)</v>
          </cell>
          <cell r="O2006" t="str">
            <v>IN5900</v>
          </cell>
          <cell r="P2006" t="str">
            <v>Obsolete Subjective Codes (since Dec-16)</v>
          </cell>
          <cell r="Q2006" t="str">
            <v>IP5900</v>
          </cell>
          <cell r="R2006" t="str">
            <v>Obsolete Subjective Codes (since Dec-16)</v>
          </cell>
        </row>
        <row r="2007">
          <cell r="A2007">
            <v>806700</v>
          </cell>
          <cell r="B2007" t="str">
            <v>B7 Nurse Consultant</v>
          </cell>
          <cell r="C2007" t="str">
            <v>IA9999</v>
          </cell>
          <cell r="D2007" t="str">
            <v>Trial Balance</v>
          </cell>
          <cell r="E2007" t="str">
            <v>IC1000</v>
          </cell>
          <cell r="F2007" t="str">
            <v>SOCI - Total Income and Expenditure</v>
          </cell>
          <cell r="G2007" t="str">
            <v>IE3000</v>
          </cell>
          <cell r="H2007" t="str">
            <v>Expenditure</v>
          </cell>
          <cell r="I2007" t="str">
            <v>IG5900</v>
          </cell>
          <cell r="J2007" t="str">
            <v>Obsolete Subjective Codes (since Dec-16)</v>
          </cell>
          <cell r="K2007" t="str">
            <v>IJ5900</v>
          </cell>
          <cell r="L2007" t="str">
            <v>Obsolete Subjective Codes (since Dec-16)</v>
          </cell>
          <cell r="M2007" t="str">
            <v>IL5900</v>
          </cell>
          <cell r="N2007" t="str">
            <v>Obsolete Subjective Codes (since Dec-16)</v>
          </cell>
          <cell r="O2007" t="str">
            <v>IN5900</v>
          </cell>
          <cell r="P2007" t="str">
            <v>Obsolete Subjective Codes (since Dec-16)</v>
          </cell>
          <cell r="Q2007" t="str">
            <v>IP5900</v>
          </cell>
          <cell r="R2007" t="str">
            <v>Obsolete Subjective Codes (since Dec-16)</v>
          </cell>
        </row>
        <row r="2008">
          <cell r="A2008">
            <v>806800</v>
          </cell>
          <cell r="B2008" t="str">
            <v>B8 Nurse Consultant</v>
          </cell>
          <cell r="C2008" t="str">
            <v>IA9999</v>
          </cell>
          <cell r="D2008" t="str">
            <v>Trial Balance</v>
          </cell>
          <cell r="E2008" t="str">
            <v>IC1000</v>
          </cell>
          <cell r="F2008" t="str">
            <v>SOCI - Total Income and Expenditure</v>
          </cell>
          <cell r="G2008" t="str">
            <v>IE3000</v>
          </cell>
          <cell r="H2008" t="str">
            <v>Expenditure</v>
          </cell>
          <cell r="I2008" t="str">
            <v>IG3000</v>
          </cell>
          <cell r="J2008" t="str">
            <v>Employee Operating Expenses</v>
          </cell>
          <cell r="K2008" t="str">
            <v>IJ3100</v>
          </cell>
          <cell r="L2008" t="str">
            <v>Staff and Executive Directors Costs</v>
          </cell>
          <cell r="M2008" t="str">
            <v>IL3100</v>
          </cell>
          <cell r="N2008" t="str">
            <v>Substantive Staff</v>
          </cell>
          <cell r="O2008" t="str">
            <v>IN3100</v>
          </cell>
          <cell r="P2008" t="str">
            <v>Registered Nurses (Permanent)</v>
          </cell>
          <cell r="Q2008" t="str">
            <v>IP3100</v>
          </cell>
          <cell r="R2008" t="str">
            <v>Registered nursing, midwifery and health visiting staff</v>
          </cell>
        </row>
        <row r="2009">
          <cell r="A2009">
            <v>806810</v>
          </cell>
          <cell r="B2009" t="str">
            <v>B8a Nurse Consultant</v>
          </cell>
          <cell r="C2009" t="str">
            <v>IA9999</v>
          </cell>
          <cell r="D2009" t="str">
            <v>Trial Balance</v>
          </cell>
          <cell r="E2009" t="str">
            <v>IC1000</v>
          </cell>
          <cell r="F2009" t="str">
            <v>SOCI - Total Income and Expenditure</v>
          </cell>
          <cell r="G2009" t="str">
            <v>IE3000</v>
          </cell>
          <cell r="H2009" t="str">
            <v>Expenditure</v>
          </cell>
          <cell r="I2009" t="str">
            <v>IG3000</v>
          </cell>
          <cell r="J2009" t="str">
            <v>Employee Operating Expenses</v>
          </cell>
          <cell r="K2009" t="str">
            <v>IJ3100</v>
          </cell>
          <cell r="L2009" t="str">
            <v>Staff and Executive Directors Costs</v>
          </cell>
          <cell r="M2009" t="str">
            <v>IL3100</v>
          </cell>
          <cell r="N2009" t="str">
            <v>Substantive Staff</v>
          </cell>
          <cell r="O2009" t="str">
            <v>IN3100</v>
          </cell>
          <cell r="P2009" t="str">
            <v>Registered Nurses (Permanent)</v>
          </cell>
          <cell r="Q2009" t="str">
            <v>IP3100</v>
          </cell>
          <cell r="R2009" t="str">
            <v>Registered nursing, midwifery and health visiting staff</v>
          </cell>
        </row>
        <row r="2010">
          <cell r="A2010">
            <v>806820</v>
          </cell>
          <cell r="B2010" t="str">
            <v>B8b Nurse Consultant</v>
          </cell>
          <cell r="C2010" t="str">
            <v>IA9999</v>
          </cell>
          <cell r="D2010" t="str">
            <v>Trial Balance</v>
          </cell>
          <cell r="E2010" t="str">
            <v>IC1000</v>
          </cell>
          <cell r="F2010" t="str">
            <v>SOCI - Total Income and Expenditure</v>
          </cell>
          <cell r="G2010" t="str">
            <v>IE3000</v>
          </cell>
          <cell r="H2010" t="str">
            <v>Expenditure</v>
          </cell>
          <cell r="I2010" t="str">
            <v>IG3000</v>
          </cell>
          <cell r="J2010" t="str">
            <v>Employee Operating Expenses</v>
          </cell>
          <cell r="K2010" t="str">
            <v>IJ3100</v>
          </cell>
          <cell r="L2010" t="str">
            <v>Staff and Executive Directors Costs</v>
          </cell>
          <cell r="M2010" t="str">
            <v>IL3100</v>
          </cell>
          <cell r="N2010" t="str">
            <v>Substantive Staff</v>
          </cell>
          <cell r="O2010" t="str">
            <v>IN3100</v>
          </cell>
          <cell r="P2010" t="str">
            <v>Registered Nurses (Permanent)</v>
          </cell>
          <cell r="Q2010" t="str">
            <v>IP3100</v>
          </cell>
          <cell r="R2010" t="str">
            <v>Registered nursing, midwifery and health visiting staff</v>
          </cell>
        </row>
        <row r="2011">
          <cell r="A2011">
            <v>806830</v>
          </cell>
          <cell r="B2011" t="str">
            <v>B8c Nurse Consultant</v>
          </cell>
          <cell r="C2011" t="str">
            <v>IA9999</v>
          </cell>
          <cell r="D2011" t="str">
            <v>Trial Balance</v>
          </cell>
          <cell r="E2011" t="str">
            <v>IC1000</v>
          </cell>
          <cell r="F2011" t="str">
            <v>SOCI - Total Income and Expenditure</v>
          </cell>
          <cell r="G2011" t="str">
            <v>IE3000</v>
          </cell>
          <cell r="H2011" t="str">
            <v>Expenditure</v>
          </cell>
          <cell r="I2011" t="str">
            <v>IG3000</v>
          </cell>
          <cell r="J2011" t="str">
            <v>Employee Operating Expenses</v>
          </cell>
          <cell r="K2011" t="str">
            <v>IJ3100</v>
          </cell>
          <cell r="L2011" t="str">
            <v>Staff and Executive Directors Costs</v>
          </cell>
          <cell r="M2011" t="str">
            <v>IL3100</v>
          </cell>
          <cell r="N2011" t="str">
            <v>Substantive Staff</v>
          </cell>
          <cell r="O2011" t="str">
            <v>IN3100</v>
          </cell>
          <cell r="P2011" t="str">
            <v>Registered Nurses (Permanent)</v>
          </cell>
          <cell r="Q2011" t="str">
            <v>IP3100</v>
          </cell>
          <cell r="R2011" t="str">
            <v>Registered nursing, midwifery and health visiting staff</v>
          </cell>
        </row>
        <row r="2012">
          <cell r="A2012">
            <v>806840</v>
          </cell>
          <cell r="B2012" t="str">
            <v>B8d Nurse Consultant</v>
          </cell>
          <cell r="C2012" t="str">
            <v>IA9999</v>
          </cell>
          <cell r="D2012" t="str">
            <v>Trial Balance</v>
          </cell>
          <cell r="E2012" t="str">
            <v>IC1000</v>
          </cell>
          <cell r="F2012" t="str">
            <v>SOCI - Total Income and Expenditure</v>
          </cell>
          <cell r="G2012" t="str">
            <v>IE3000</v>
          </cell>
          <cell r="H2012" t="str">
            <v>Expenditure</v>
          </cell>
          <cell r="I2012" t="str">
            <v>IG3000</v>
          </cell>
          <cell r="J2012" t="str">
            <v>Employee Operating Expenses</v>
          </cell>
          <cell r="K2012" t="str">
            <v>IJ3100</v>
          </cell>
          <cell r="L2012" t="str">
            <v>Staff and Executive Directors Costs</v>
          </cell>
          <cell r="M2012" t="str">
            <v>IL3100</v>
          </cell>
          <cell r="N2012" t="str">
            <v>Substantive Staff</v>
          </cell>
          <cell r="O2012" t="str">
            <v>IN3100</v>
          </cell>
          <cell r="P2012" t="str">
            <v>Registered Nurses (Permanent)</v>
          </cell>
          <cell r="Q2012" t="str">
            <v>IP3100</v>
          </cell>
          <cell r="R2012" t="str">
            <v>Registered nursing, midwifery and health visiting staff</v>
          </cell>
        </row>
        <row r="2013">
          <cell r="A2013">
            <v>806850</v>
          </cell>
          <cell r="B2013" t="str">
            <v>B9 Nurse Consultant</v>
          </cell>
          <cell r="C2013" t="str">
            <v>IA9999</v>
          </cell>
          <cell r="D2013" t="str">
            <v>Trial Balance</v>
          </cell>
          <cell r="E2013" t="str">
            <v>IC1000</v>
          </cell>
          <cell r="F2013" t="str">
            <v>SOCI - Total Income and Expenditure</v>
          </cell>
          <cell r="G2013" t="str">
            <v>IE3000</v>
          </cell>
          <cell r="H2013" t="str">
            <v>Expenditure</v>
          </cell>
          <cell r="I2013" t="str">
            <v>IG3000</v>
          </cell>
          <cell r="J2013" t="str">
            <v>Employee Operating Expenses</v>
          </cell>
          <cell r="K2013" t="str">
            <v>IJ3100</v>
          </cell>
          <cell r="L2013" t="str">
            <v>Staff and Executive Directors Costs</v>
          </cell>
          <cell r="M2013" t="str">
            <v>IL3100</v>
          </cell>
          <cell r="N2013" t="str">
            <v>Substantive Staff</v>
          </cell>
          <cell r="O2013" t="str">
            <v>IN3100</v>
          </cell>
          <cell r="P2013" t="str">
            <v>Registered Nurses (Permanent)</v>
          </cell>
          <cell r="Q2013" t="str">
            <v>IP3100</v>
          </cell>
          <cell r="R2013" t="str">
            <v>Registered nursing, midwifery and health visiting staff</v>
          </cell>
        </row>
        <row r="2014">
          <cell r="A2014">
            <v>807020</v>
          </cell>
          <cell r="B2014" t="str">
            <v>B4 Nurse Specialists</v>
          </cell>
          <cell r="C2014" t="str">
            <v>IA9999</v>
          </cell>
          <cell r="D2014" t="str">
            <v>Trial Balance</v>
          </cell>
          <cell r="E2014" t="str">
            <v>IC1000</v>
          </cell>
          <cell r="F2014" t="str">
            <v>SOCI - Total Income and Expenditure</v>
          </cell>
          <cell r="G2014" t="str">
            <v>IE3000</v>
          </cell>
          <cell r="H2014" t="str">
            <v>Expenditure</v>
          </cell>
          <cell r="I2014" t="str">
            <v>IG5900</v>
          </cell>
          <cell r="J2014" t="str">
            <v>Obsolete Subjective Codes (since Dec-16)</v>
          </cell>
          <cell r="K2014" t="str">
            <v>IJ5900</v>
          </cell>
          <cell r="L2014" t="str">
            <v>Obsolete Subjective Codes (since Dec-16)</v>
          </cell>
          <cell r="M2014" t="str">
            <v>IL5900</v>
          </cell>
          <cell r="N2014" t="str">
            <v>Obsolete Subjective Codes (since Dec-16)</v>
          </cell>
          <cell r="O2014" t="str">
            <v>IN5900</v>
          </cell>
          <cell r="P2014" t="str">
            <v>Obsolete Subjective Codes (since Dec-16)</v>
          </cell>
          <cell r="Q2014" t="str">
            <v>IP5900</v>
          </cell>
          <cell r="R2014" t="str">
            <v>Obsolete Subjective Codes (since Dec-16)</v>
          </cell>
        </row>
        <row r="2015">
          <cell r="A2015">
            <v>807030</v>
          </cell>
          <cell r="B2015" t="str">
            <v>B5 Nurse Specialists</v>
          </cell>
          <cell r="C2015" t="str">
            <v>IA9999</v>
          </cell>
          <cell r="D2015" t="str">
            <v>Trial Balance</v>
          </cell>
          <cell r="E2015" t="str">
            <v>IC1000</v>
          </cell>
          <cell r="F2015" t="str">
            <v>SOCI - Total Income and Expenditure</v>
          </cell>
          <cell r="G2015" t="str">
            <v>IE3000</v>
          </cell>
          <cell r="H2015" t="str">
            <v>Expenditure</v>
          </cell>
          <cell r="I2015" t="str">
            <v>IG3000</v>
          </cell>
          <cell r="J2015" t="str">
            <v>Employee Operating Expenses</v>
          </cell>
          <cell r="K2015" t="str">
            <v>IJ3100</v>
          </cell>
          <cell r="L2015" t="str">
            <v>Staff and Executive Directors Costs</v>
          </cell>
          <cell r="M2015" t="str">
            <v>IL3100</v>
          </cell>
          <cell r="N2015" t="str">
            <v>Substantive Staff</v>
          </cell>
          <cell r="O2015" t="str">
            <v>IN3100</v>
          </cell>
          <cell r="P2015" t="str">
            <v>Registered Nurses (Permanent)</v>
          </cell>
          <cell r="Q2015" t="str">
            <v>IP3100</v>
          </cell>
          <cell r="R2015" t="str">
            <v>Registered nursing, midwifery and health visiting staff</v>
          </cell>
        </row>
        <row r="2016">
          <cell r="A2016">
            <v>807060</v>
          </cell>
          <cell r="B2016" t="str">
            <v>B6 Nurse Specialists</v>
          </cell>
          <cell r="C2016" t="str">
            <v>IA9999</v>
          </cell>
          <cell r="D2016" t="str">
            <v>Trial Balance</v>
          </cell>
          <cell r="E2016" t="str">
            <v>IC1000</v>
          </cell>
          <cell r="F2016" t="str">
            <v>SOCI - Total Income and Expenditure</v>
          </cell>
          <cell r="G2016" t="str">
            <v>IE3000</v>
          </cell>
          <cell r="H2016" t="str">
            <v>Expenditure</v>
          </cell>
          <cell r="I2016" t="str">
            <v>IG3000</v>
          </cell>
          <cell r="J2016" t="str">
            <v>Employee Operating Expenses</v>
          </cell>
          <cell r="K2016" t="str">
            <v>IJ3100</v>
          </cell>
          <cell r="L2016" t="str">
            <v>Staff and Executive Directors Costs</v>
          </cell>
          <cell r="M2016" t="str">
            <v>IL3100</v>
          </cell>
          <cell r="N2016" t="str">
            <v>Substantive Staff</v>
          </cell>
          <cell r="O2016" t="str">
            <v>IN3100</v>
          </cell>
          <cell r="P2016" t="str">
            <v>Registered Nurses (Permanent)</v>
          </cell>
          <cell r="Q2016" t="str">
            <v>IP3100</v>
          </cell>
          <cell r="R2016" t="str">
            <v>Registered nursing, midwifery and health visiting staff</v>
          </cell>
        </row>
        <row r="2017">
          <cell r="A2017">
            <v>807070</v>
          </cell>
          <cell r="B2017" t="str">
            <v>B7 Nurse Specialists</v>
          </cell>
          <cell r="C2017" t="str">
            <v>IA9999</v>
          </cell>
          <cell r="D2017" t="str">
            <v>Trial Balance</v>
          </cell>
          <cell r="E2017" t="str">
            <v>IC1000</v>
          </cell>
          <cell r="F2017" t="str">
            <v>SOCI - Total Income and Expenditure</v>
          </cell>
          <cell r="G2017" t="str">
            <v>IE3000</v>
          </cell>
          <cell r="H2017" t="str">
            <v>Expenditure</v>
          </cell>
          <cell r="I2017" t="str">
            <v>IG3000</v>
          </cell>
          <cell r="J2017" t="str">
            <v>Employee Operating Expenses</v>
          </cell>
          <cell r="K2017" t="str">
            <v>IJ3100</v>
          </cell>
          <cell r="L2017" t="str">
            <v>Staff and Executive Directors Costs</v>
          </cell>
          <cell r="M2017" t="str">
            <v>IL3100</v>
          </cell>
          <cell r="N2017" t="str">
            <v>Substantive Staff</v>
          </cell>
          <cell r="O2017" t="str">
            <v>IN3100</v>
          </cell>
          <cell r="P2017" t="str">
            <v>Registered Nurses (Permanent)</v>
          </cell>
          <cell r="Q2017" t="str">
            <v>IP3100</v>
          </cell>
          <cell r="R2017" t="str">
            <v>Registered nursing, midwifery and health visiting staff</v>
          </cell>
        </row>
        <row r="2018">
          <cell r="A2018">
            <v>807080</v>
          </cell>
          <cell r="B2018" t="str">
            <v>B8a Nurse Specialists</v>
          </cell>
          <cell r="C2018" t="str">
            <v>IA9999</v>
          </cell>
          <cell r="D2018" t="str">
            <v>Trial Balance</v>
          </cell>
          <cell r="E2018" t="str">
            <v>IC1000</v>
          </cell>
          <cell r="F2018" t="str">
            <v>SOCI - Total Income and Expenditure</v>
          </cell>
          <cell r="G2018" t="str">
            <v>IE3000</v>
          </cell>
          <cell r="H2018" t="str">
            <v>Expenditure</v>
          </cell>
          <cell r="I2018" t="str">
            <v>IG3000</v>
          </cell>
          <cell r="J2018" t="str">
            <v>Employee Operating Expenses</v>
          </cell>
          <cell r="K2018" t="str">
            <v>IJ3100</v>
          </cell>
          <cell r="L2018" t="str">
            <v>Staff and Executive Directors Costs</v>
          </cell>
          <cell r="M2018" t="str">
            <v>IL3100</v>
          </cell>
          <cell r="N2018" t="str">
            <v>Substantive Staff</v>
          </cell>
          <cell r="O2018" t="str">
            <v>IN3100</v>
          </cell>
          <cell r="P2018" t="str">
            <v>Registered Nurses (Permanent)</v>
          </cell>
          <cell r="Q2018" t="str">
            <v>IP3100</v>
          </cell>
          <cell r="R2018" t="str">
            <v>Registered nursing, midwifery and health visiting staff</v>
          </cell>
        </row>
        <row r="2019">
          <cell r="A2019">
            <v>807100</v>
          </cell>
          <cell r="B2019" t="str">
            <v>B1 Nurse Manager</v>
          </cell>
          <cell r="C2019" t="str">
            <v>IA9999</v>
          </cell>
          <cell r="D2019" t="str">
            <v>Trial Balance</v>
          </cell>
          <cell r="E2019" t="str">
            <v>IC1000</v>
          </cell>
          <cell r="F2019" t="str">
            <v>SOCI - Total Income and Expenditure</v>
          </cell>
          <cell r="G2019" t="str">
            <v>IE3000</v>
          </cell>
          <cell r="H2019" t="str">
            <v>Expenditure</v>
          </cell>
          <cell r="I2019" t="str">
            <v>IG5900</v>
          </cell>
          <cell r="J2019" t="str">
            <v>Obsolete Subjective Codes (since Dec-16)</v>
          </cell>
          <cell r="K2019" t="str">
            <v>IJ5900</v>
          </cell>
          <cell r="L2019" t="str">
            <v>Obsolete Subjective Codes (since Dec-16)</v>
          </cell>
          <cell r="M2019" t="str">
            <v>IL5900</v>
          </cell>
          <cell r="N2019" t="str">
            <v>Obsolete Subjective Codes (since Dec-16)</v>
          </cell>
          <cell r="O2019" t="str">
            <v>IN5900</v>
          </cell>
          <cell r="P2019" t="str">
            <v>Obsolete Subjective Codes (since Dec-16)</v>
          </cell>
          <cell r="Q2019" t="str">
            <v>IP5900</v>
          </cell>
          <cell r="R2019" t="str">
            <v>Obsolete Subjective Codes (since Dec-16)</v>
          </cell>
        </row>
        <row r="2020">
          <cell r="A2020">
            <v>807500</v>
          </cell>
          <cell r="B2020" t="str">
            <v>B5 Nurse Manager</v>
          </cell>
          <cell r="C2020" t="str">
            <v>IA9999</v>
          </cell>
          <cell r="D2020" t="str">
            <v>Trial Balance</v>
          </cell>
          <cell r="E2020" t="str">
            <v>IC1000</v>
          </cell>
          <cell r="F2020" t="str">
            <v>SOCI - Total Income and Expenditure</v>
          </cell>
          <cell r="G2020" t="str">
            <v>IE3000</v>
          </cell>
          <cell r="H2020" t="str">
            <v>Expenditure</v>
          </cell>
          <cell r="I2020" t="str">
            <v>IG5900</v>
          </cell>
          <cell r="J2020" t="str">
            <v>Obsolete Subjective Codes (since Dec-16)</v>
          </cell>
          <cell r="K2020" t="str">
            <v>IJ5900</v>
          </cell>
          <cell r="L2020" t="str">
            <v>Obsolete Subjective Codes (since Dec-16)</v>
          </cell>
          <cell r="M2020" t="str">
            <v>IL5900</v>
          </cell>
          <cell r="N2020" t="str">
            <v>Obsolete Subjective Codes (since Dec-16)</v>
          </cell>
          <cell r="O2020" t="str">
            <v>IN5900</v>
          </cell>
          <cell r="P2020" t="str">
            <v>Obsolete Subjective Codes (since Dec-16)</v>
          </cell>
          <cell r="Q2020" t="str">
            <v>IP5900</v>
          </cell>
          <cell r="R2020" t="str">
            <v>Obsolete Subjective Codes (since Dec-16)</v>
          </cell>
        </row>
        <row r="2021">
          <cell r="A2021">
            <v>807600</v>
          </cell>
          <cell r="B2021" t="str">
            <v>B6 Nurse Manager</v>
          </cell>
          <cell r="C2021" t="str">
            <v>IA9999</v>
          </cell>
          <cell r="D2021" t="str">
            <v>Trial Balance</v>
          </cell>
          <cell r="E2021" t="str">
            <v>IC1000</v>
          </cell>
          <cell r="F2021" t="str">
            <v>SOCI - Total Income and Expenditure</v>
          </cell>
          <cell r="G2021" t="str">
            <v>IE3000</v>
          </cell>
          <cell r="H2021" t="str">
            <v>Expenditure</v>
          </cell>
          <cell r="I2021" t="str">
            <v>IG3000</v>
          </cell>
          <cell r="J2021" t="str">
            <v>Employee Operating Expenses</v>
          </cell>
          <cell r="K2021" t="str">
            <v>IJ3100</v>
          </cell>
          <cell r="L2021" t="str">
            <v>Staff and Executive Directors Costs</v>
          </cell>
          <cell r="M2021" t="str">
            <v>IL3100</v>
          </cell>
          <cell r="N2021" t="str">
            <v>Substantive Staff</v>
          </cell>
          <cell r="O2021" t="str">
            <v>IN3100</v>
          </cell>
          <cell r="P2021" t="str">
            <v>Registered Nurses (Permanent)</v>
          </cell>
          <cell r="Q2021" t="str">
            <v>IP3100</v>
          </cell>
          <cell r="R2021" t="str">
            <v>Registered nursing, midwifery and health visiting staff</v>
          </cell>
        </row>
        <row r="2022">
          <cell r="A2022">
            <v>807700</v>
          </cell>
          <cell r="B2022" t="str">
            <v>B7 Nurse Manager</v>
          </cell>
          <cell r="C2022" t="str">
            <v>IA9999</v>
          </cell>
          <cell r="D2022" t="str">
            <v>Trial Balance</v>
          </cell>
          <cell r="E2022" t="str">
            <v>IC1000</v>
          </cell>
          <cell r="F2022" t="str">
            <v>SOCI - Total Income and Expenditure</v>
          </cell>
          <cell r="G2022" t="str">
            <v>IE3000</v>
          </cell>
          <cell r="H2022" t="str">
            <v>Expenditure</v>
          </cell>
          <cell r="I2022" t="str">
            <v>IG3000</v>
          </cell>
          <cell r="J2022" t="str">
            <v>Employee Operating Expenses</v>
          </cell>
          <cell r="K2022" t="str">
            <v>IJ3100</v>
          </cell>
          <cell r="L2022" t="str">
            <v>Staff and Executive Directors Costs</v>
          </cell>
          <cell r="M2022" t="str">
            <v>IL3100</v>
          </cell>
          <cell r="N2022" t="str">
            <v>Substantive Staff</v>
          </cell>
          <cell r="O2022" t="str">
            <v>IN3100</v>
          </cell>
          <cell r="P2022" t="str">
            <v>Registered Nurses (Permanent)</v>
          </cell>
          <cell r="Q2022" t="str">
            <v>IP3100</v>
          </cell>
          <cell r="R2022" t="str">
            <v>Registered nursing, midwifery and health visiting staff</v>
          </cell>
        </row>
        <row r="2023">
          <cell r="A2023">
            <v>807800</v>
          </cell>
          <cell r="B2023" t="str">
            <v>B8 Nurse Manager</v>
          </cell>
          <cell r="C2023" t="str">
            <v>IA9999</v>
          </cell>
          <cell r="D2023" t="str">
            <v>Trial Balance</v>
          </cell>
          <cell r="E2023" t="str">
            <v>IC1000</v>
          </cell>
          <cell r="F2023" t="str">
            <v>SOCI - Total Income and Expenditure</v>
          </cell>
          <cell r="G2023" t="str">
            <v>IE3000</v>
          </cell>
          <cell r="H2023" t="str">
            <v>Expenditure</v>
          </cell>
          <cell r="I2023" t="str">
            <v>IG3000</v>
          </cell>
          <cell r="J2023" t="str">
            <v>Employee Operating Expenses</v>
          </cell>
          <cell r="K2023" t="str">
            <v>IJ3100</v>
          </cell>
          <cell r="L2023" t="str">
            <v>Staff and Executive Directors Costs</v>
          </cell>
          <cell r="M2023" t="str">
            <v>IL3100</v>
          </cell>
          <cell r="N2023" t="str">
            <v>Substantive Staff</v>
          </cell>
          <cell r="O2023" t="str">
            <v>IN3100</v>
          </cell>
          <cell r="P2023" t="str">
            <v>Registered Nurses (Permanent)</v>
          </cell>
          <cell r="Q2023" t="str">
            <v>IP3100</v>
          </cell>
          <cell r="R2023" t="str">
            <v>Registered nursing, midwifery and health visiting staff</v>
          </cell>
        </row>
        <row r="2024">
          <cell r="A2024">
            <v>807810</v>
          </cell>
          <cell r="B2024" t="str">
            <v>B8a Nurse Manager</v>
          </cell>
          <cell r="C2024" t="str">
            <v>IA9999</v>
          </cell>
          <cell r="D2024" t="str">
            <v>Trial Balance</v>
          </cell>
          <cell r="E2024" t="str">
            <v>IC1000</v>
          </cell>
          <cell r="F2024" t="str">
            <v>SOCI - Total Income and Expenditure</v>
          </cell>
          <cell r="G2024" t="str">
            <v>IE3000</v>
          </cell>
          <cell r="H2024" t="str">
            <v>Expenditure</v>
          </cell>
          <cell r="I2024" t="str">
            <v>IG3000</v>
          </cell>
          <cell r="J2024" t="str">
            <v>Employee Operating Expenses</v>
          </cell>
          <cell r="K2024" t="str">
            <v>IJ3100</v>
          </cell>
          <cell r="L2024" t="str">
            <v>Staff and Executive Directors Costs</v>
          </cell>
          <cell r="M2024" t="str">
            <v>IL3100</v>
          </cell>
          <cell r="N2024" t="str">
            <v>Substantive Staff</v>
          </cell>
          <cell r="O2024" t="str">
            <v>IN3100</v>
          </cell>
          <cell r="P2024" t="str">
            <v>Registered Nurses (Permanent)</v>
          </cell>
          <cell r="Q2024" t="str">
            <v>IP3100</v>
          </cell>
          <cell r="R2024" t="str">
            <v>Registered nursing, midwifery and health visiting staff</v>
          </cell>
        </row>
        <row r="2025">
          <cell r="A2025">
            <v>807820</v>
          </cell>
          <cell r="B2025" t="str">
            <v>B8b Nurse Manager</v>
          </cell>
          <cell r="C2025" t="str">
            <v>IA9999</v>
          </cell>
          <cell r="D2025" t="str">
            <v>Trial Balance</v>
          </cell>
          <cell r="E2025" t="str">
            <v>IC1000</v>
          </cell>
          <cell r="F2025" t="str">
            <v>SOCI - Total Income and Expenditure</v>
          </cell>
          <cell r="G2025" t="str">
            <v>IE3000</v>
          </cell>
          <cell r="H2025" t="str">
            <v>Expenditure</v>
          </cell>
          <cell r="I2025" t="str">
            <v>IG3000</v>
          </cell>
          <cell r="J2025" t="str">
            <v>Employee Operating Expenses</v>
          </cell>
          <cell r="K2025" t="str">
            <v>IJ3100</v>
          </cell>
          <cell r="L2025" t="str">
            <v>Staff and Executive Directors Costs</v>
          </cell>
          <cell r="M2025" t="str">
            <v>IL3100</v>
          </cell>
          <cell r="N2025" t="str">
            <v>Substantive Staff</v>
          </cell>
          <cell r="O2025" t="str">
            <v>IN3100</v>
          </cell>
          <cell r="P2025" t="str">
            <v>Registered Nurses (Permanent)</v>
          </cell>
          <cell r="Q2025" t="str">
            <v>IP3100</v>
          </cell>
          <cell r="R2025" t="str">
            <v>Registered nursing, midwifery and health visiting staff</v>
          </cell>
        </row>
        <row r="2026">
          <cell r="A2026">
            <v>807830</v>
          </cell>
          <cell r="B2026" t="str">
            <v>B8c Nurse Manager</v>
          </cell>
          <cell r="C2026" t="str">
            <v>IA9999</v>
          </cell>
          <cell r="D2026" t="str">
            <v>Trial Balance</v>
          </cell>
          <cell r="E2026" t="str">
            <v>IC1000</v>
          </cell>
          <cell r="F2026" t="str">
            <v>SOCI - Total Income and Expenditure</v>
          </cell>
          <cell r="G2026" t="str">
            <v>IE3000</v>
          </cell>
          <cell r="H2026" t="str">
            <v>Expenditure</v>
          </cell>
          <cell r="I2026" t="str">
            <v>IG3000</v>
          </cell>
          <cell r="J2026" t="str">
            <v>Employee Operating Expenses</v>
          </cell>
          <cell r="K2026" t="str">
            <v>IJ3100</v>
          </cell>
          <cell r="L2026" t="str">
            <v>Staff and Executive Directors Costs</v>
          </cell>
          <cell r="M2026" t="str">
            <v>IL3100</v>
          </cell>
          <cell r="N2026" t="str">
            <v>Substantive Staff</v>
          </cell>
          <cell r="O2026" t="str">
            <v>IN3100</v>
          </cell>
          <cell r="P2026" t="str">
            <v>Registered Nurses (Permanent)</v>
          </cell>
          <cell r="Q2026" t="str">
            <v>IP3100</v>
          </cell>
          <cell r="R2026" t="str">
            <v>Registered nursing, midwifery and health visiting staff</v>
          </cell>
        </row>
        <row r="2027">
          <cell r="A2027">
            <v>807840</v>
          </cell>
          <cell r="B2027" t="str">
            <v>B8d Nurse Manager</v>
          </cell>
          <cell r="C2027" t="str">
            <v>IA9999</v>
          </cell>
          <cell r="D2027" t="str">
            <v>Trial Balance</v>
          </cell>
          <cell r="E2027" t="str">
            <v>IC1000</v>
          </cell>
          <cell r="F2027" t="str">
            <v>SOCI - Total Income and Expenditure</v>
          </cell>
          <cell r="G2027" t="str">
            <v>IE3000</v>
          </cell>
          <cell r="H2027" t="str">
            <v>Expenditure</v>
          </cell>
          <cell r="I2027" t="str">
            <v>IG3000</v>
          </cell>
          <cell r="J2027" t="str">
            <v>Employee Operating Expenses</v>
          </cell>
          <cell r="K2027" t="str">
            <v>IJ3100</v>
          </cell>
          <cell r="L2027" t="str">
            <v>Staff and Executive Directors Costs</v>
          </cell>
          <cell r="M2027" t="str">
            <v>IL3100</v>
          </cell>
          <cell r="N2027" t="str">
            <v>Substantive Staff</v>
          </cell>
          <cell r="O2027" t="str">
            <v>IN3100</v>
          </cell>
          <cell r="P2027" t="str">
            <v>Registered Nurses (Permanent)</v>
          </cell>
          <cell r="Q2027" t="str">
            <v>IP3100</v>
          </cell>
          <cell r="R2027" t="str">
            <v>Registered nursing, midwifery and health visiting staff</v>
          </cell>
        </row>
        <row r="2028">
          <cell r="A2028">
            <v>807850</v>
          </cell>
          <cell r="B2028" t="str">
            <v>B9 Nurse Manager</v>
          </cell>
          <cell r="C2028" t="str">
            <v>IA9999</v>
          </cell>
          <cell r="D2028" t="str">
            <v>Trial Balance</v>
          </cell>
          <cell r="E2028" t="str">
            <v>IC1000</v>
          </cell>
          <cell r="F2028" t="str">
            <v>SOCI - Total Income and Expenditure</v>
          </cell>
          <cell r="G2028" t="str">
            <v>IE3000</v>
          </cell>
          <cell r="H2028" t="str">
            <v>Expenditure</v>
          </cell>
          <cell r="I2028" t="str">
            <v>IG3000</v>
          </cell>
          <cell r="J2028" t="str">
            <v>Employee Operating Expenses</v>
          </cell>
          <cell r="K2028" t="str">
            <v>IJ3100</v>
          </cell>
          <cell r="L2028" t="str">
            <v>Staff and Executive Directors Costs</v>
          </cell>
          <cell r="M2028" t="str">
            <v>IL3100</v>
          </cell>
          <cell r="N2028" t="str">
            <v>Substantive Staff</v>
          </cell>
          <cell r="O2028" t="str">
            <v>IN3100</v>
          </cell>
          <cell r="P2028" t="str">
            <v>Registered Nurses (Permanent)</v>
          </cell>
          <cell r="Q2028" t="str">
            <v>IP3100</v>
          </cell>
          <cell r="R2028" t="str">
            <v>Registered nursing, midwifery and health visiting staff</v>
          </cell>
        </row>
        <row r="2029">
          <cell r="A2029">
            <v>807900</v>
          </cell>
          <cell r="B2029" t="str">
            <v>Trust Scale (Nurse Manager)</v>
          </cell>
          <cell r="C2029" t="str">
            <v>IA9999</v>
          </cell>
          <cell r="D2029" t="str">
            <v>Trial Balance</v>
          </cell>
          <cell r="E2029" t="str">
            <v>IC1000</v>
          </cell>
          <cell r="F2029" t="str">
            <v>SOCI - Total Income and Expenditure</v>
          </cell>
          <cell r="G2029" t="str">
            <v>IE3000</v>
          </cell>
          <cell r="H2029" t="str">
            <v>Expenditure</v>
          </cell>
          <cell r="I2029" t="str">
            <v>IG3000</v>
          </cell>
          <cell r="J2029" t="str">
            <v>Employee Operating Expenses</v>
          </cell>
          <cell r="K2029" t="str">
            <v>IJ3100</v>
          </cell>
          <cell r="L2029" t="str">
            <v>Staff and Executive Directors Costs</v>
          </cell>
          <cell r="M2029" t="str">
            <v>IL3100</v>
          </cell>
          <cell r="N2029" t="str">
            <v>Substantive Staff</v>
          </cell>
          <cell r="O2029" t="str">
            <v>IN3100</v>
          </cell>
          <cell r="P2029" t="str">
            <v>Registered Nurses (Permanent)</v>
          </cell>
          <cell r="Q2029" t="str">
            <v>IP3100</v>
          </cell>
          <cell r="R2029" t="str">
            <v>Registered nursing, midwifery and health visiting staff</v>
          </cell>
        </row>
        <row r="2030">
          <cell r="A2030">
            <v>807960</v>
          </cell>
          <cell r="B2030" t="str">
            <v>Band 6 Health Visitor</v>
          </cell>
          <cell r="C2030" t="str">
            <v>IA9999</v>
          </cell>
          <cell r="D2030" t="str">
            <v>Trial Balance</v>
          </cell>
          <cell r="E2030" t="str">
            <v>IC1000</v>
          </cell>
          <cell r="F2030" t="str">
            <v>SOCI - Total Income and Expenditure</v>
          </cell>
          <cell r="G2030" t="str">
            <v>IE3000</v>
          </cell>
          <cell r="H2030" t="str">
            <v>Expenditure</v>
          </cell>
          <cell r="I2030" t="str">
            <v>IG3000</v>
          </cell>
          <cell r="J2030" t="str">
            <v>Employee Operating Expenses</v>
          </cell>
          <cell r="K2030" t="str">
            <v>IJ3100</v>
          </cell>
          <cell r="L2030" t="str">
            <v>Staff and Executive Directors Costs</v>
          </cell>
          <cell r="M2030" t="str">
            <v>IL3100</v>
          </cell>
          <cell r="N2030" t="str">
            <v>Substantive Staff</v>
          </cell>
          <cell r="O2030" t="str">
            <v>IN3100</v>
          </cell>
          <cell r="P2030" t="str">
            <v>Registered Nurses (Permanent)</v>
          </cell>
          <cell r="Q2030" t="str">
            <v>IP3100</v>
          </cell>
          <cell r="R2030" t="str">
            <v>Registered nursing, midwifery and health visiting staff</v>
          </cell>
        </row>
        <row r="2031">
          <cell r="A2031">
            <v>807970</v>
          </cell>
          <cell r="B2031" t="str">
            <v>Band 7 Health Visitor</v>
          </cell>
          <cell r="C2031" t="str">
            <v>IA9999</v>
          </cell>
          <cell r="D2031" t="str">
            <v>Trial Balance</v>
          </cell>
          <cell r="E2031" t="str">
            <v>IC1000</v>
          </cell>
          <cell r="F2031" t="str">
            <v>SOCI - Total Income and Expenditure</v>
          </cell>
          <cell r="G2031" t="str">
            <v>IE3000</v>
          </cell>
          <cell r="H2031" t="str">
            <v>Expenditure</v>
          </cell>
          <cell r="I2031" t="str">
            <v>IG3000</v>
          </cell>
          <cell r="J2031" t="str">
            <v>Employee Operating Expenses</v>
          </cell>
          <cell r="K2031" t="str">
            <v>IJ3100</v>
          </cell>
          <cell r="L2031" t="str">
            <v>Staff and Executive Directors Costs</v>
          </cell>
          <cell r="M2031" t="str">
            <v>IL3100</v>
          </cell>
          <cell r="N2031" t="str">
            <v>Substantive Staff</v>
          </cell>
          <cell r="O2031" t="str">
            <v>IN3100</v>
          </cell>
          <cell r="P2031" t="str">
            <v>Registered Nurses (Permanent)</v>
          </cell>
          <cell r="Q2031" t="str">
            <v>IP3100</v>
          </cell>
          <cell r="R2031" t="str">
            <v>Registered nursing, midwifery and health visiting staff</v>
          </cell>
        </row>
        <row r="2032">
          <cell r="A2032">
            <v>808100</v>
          </cell>
          <cell r="B2032" t="str">
            <v>B1 Qualified Nurse</v>
          </cell>
          <cell r="C2032" t="str">
            <v>IA9999</v>
          </cell>
          <cell r="D2032" t="str">
            <v>Trial Balance</v>
          </cell>
          <cell r="E2032" t="str">
            <v>IC1000</v>
          </cell>
          <cell r="F2032" t="str">
            <v>SOCI - Total Income and Expenditure</v>
          </cell>
          <cell r="G2032" t="str">
            <v>IE3000</v>
          </cell>
          <cell r="H2032" t="str">
            <v>Expenditure</v>
          </cell>
          <cell r="I2032" t="str">
            <v>IG3000</v>
          </cell>
          <cell r="J2032" t="str">
            <v>Employee Operating Expenses</v>
          </cell>
          <cell r="K2032" t="str">
            <v>IJ3100</v>
          </cell>
          <cell r="L2032" t="str">
            <v>Staff and Executive Directors Costs</v>
          </cell>
          <cell r="M2032" t="str">
            <v>IL3100</v>
          </cell>
          <cell r="N2032" t="str">
            <v>Substantive Staff</v>
          </cell>
          <cell r="O2032" t="str">
            <v>IN3100</v>
          </cell>
          <cell r="P2032" t="str">
            <v>Registered Nurses (Permanent)</v>
          </cell>
          <cell r="Q2032" t="str">
            <v>IP3100</v>
          </cell>
          <cell r="R2032" t="str">
            <v>Registered nursing, midwifery and health visiting staff</v>
          </cell>
        </row>
        <row r="2033">
          <cell r="A2033">
            <v>808200</v>
          </cell>
          <cell r="B2033" t="str">
            <v>B2 Qualified Nurse</v>
          </cell>
          <cell r="C2033" t="str">
            <v>IA9999</v>
          </cell>
          <cell r="D2033" t="str">
            <v>Trial Balance</v>
          </cell>
          <cell r="E2033" t="str">
            <v>IC1000</v>
          </cell>
          <cell r="F2033" t="str">
            <v>SOCI - Total Income and Expenditure</v>
          </cell>
          <cell r="G2033" t="str">
            <v>IE3000</v>
          </cell>
          <cell r="H2033" t="str">
            <v>Expenditure</v>
          </cell>
          <cell r="I2033" t="str">
            <v>IG3000</v>
          </cell>
          <cell r="J2033" t="str">
            <v>Employee Operating Expenses</v>
          </cell>
          <cell r="K2033" t="str">
            <v>IJ3100</v>
          </cell>
          <cell r="L2033" t="str">
            <v>Staff and Executive Directors Costs</v>
          </cell>
          <cell r="M2033" t="str">
            <v>IL3100</v>
          </cell>
          <cell r="N2033" t="str">
            <v>Substantive Staff</v>
          </cell>
          <cell r="O2033" t="str">
            <v>IN3100</v>
          </cell>
          <cell r="P2033" t="str">
            <v>Registered Nurses (Permanent)</v>
          </cell>
          <cell r="Q2033" t="str">
            <v>IP3100</v>
          </cell>
          <cell r="R2033" t="str">
            <v>Registered nursing, midwifery and health visiting staff</v>
          </cell>
        </row>
        <row r="2034">
          <cell r="A2034">
            <v>808300</v>
          </cell>
          <cell r="B2034" t="str">
            <v>Do not use - B3 Qualified Nurse</v>
          </cell>
          <cell r="C2034" t="str">
            <v>IA9999</v>
          </cell>
          <cell r="D2034" t="str">
            <v>Trial Balance</v>
          </cell>
          <cell r="E2034" t="str">
            <v>IC1000</v>
          </cell>
          <cell r="F2034" t="str">
            <v>SOCI - Total Income and Expenditure</v>
          </cell>
          <cell r="G2034" t="str">
            <v>IE3000</v>
          </cell>
          <cell r="H2034" t="str">
            <v>Expenditure</v>
          </cell>
          <cell r="I2034" t="str">
            <v>IG3000</v>
          </cell>
          <cell r="J2034" t="str">
            <v>Employee Operating Expenses</v>
          </cell>
          <cell r="K2034" t="str">
            <v>IJ3100</v>
          </cell>
          <cell r="L2034" t="str">
            <v>Staff and Executive Directors Costs</v>
          </cell>
          <cell r="M2034" t="str">
            <v>IL3100</v>
          </cell>
          <cell r="N2034" t="str">
            <v>Substantive Staff</v>
          </cell>
          <cell r="O2034" t="str">
            <v>IN3100</v>
          </cell>
          <cell r="P2034" t="str">
            <v>Registered Nurses (Permanent)</v>
          </cell>
          <cell r="Q2034" t="str">
            <v>IP3100</v>
          </cell>
          <cell r="R2034" t="str">
            <v>Registered nursing, midwifery and health visiting staff</v>
          </cell>
        </row>
        <row r="2035">
          <cell r="A2035">
            <v>808400</v>
          </cell>
          <cell r="B2035" t="str">
            <v>Do not use - B4 Qualified Nurse</v>
          </cell>
          <cell r="C2035" t="str">
            <v>IA9999</v>
          </cell>
          <cell r="D2035" t="str">
            <v>Trial Balance</v>
          </cell>
          <cell r="E2035" t="str">
            <v>IC1000</v>
          </cell>
          <cell r="F2035" t="str">
            <v>SOCI - Total Income and Expenditure</v>
          </cell>
          <cell r="G2035" t="str">
            <v>IE3000</v>
          </cell>
          <cell r="H2035" t="str">
            <v>Expenditure</v>
          </cell>
          <cell r="I2035" t="str">
            <v>IG3000</v>
          </cell>
          <cell r="J2035" t="str">
            <v>Employee Operating Expenses</v>
          </cell>
          <cell r="K2035" t="str">
            <v>IJ3100</v>
          </cell>
          <cell r="L2035" t="str">
            <v>Staff and Executive Directors Costs</v>
          </cell>
          <cell r="M2035" t="str">
            <v>IL3100</v>
          </cell>
          <cell r="N2035" t="str">
            <v>Substantive Staff</v>
          </cell>
          <cell r="O2035" t="str">
            <v>IN3100</v>
          </cell>
          <cell r="P2035" t="str">
            <v>Registered Nurses (Permanent)</v>
          </cell>
          <cell r="Q2035" t="str">
            <v>IP3100</v>
          </cell>
          <cell r="R2035" t="str">
            <v>Registered nursing, midwifery and health visiting staff</v>
          </cell>
        </row>
        <row r="2036">
          <cell r="A2036">
            <v>808500</v>
          </cell>
          <cell r="B2036" t="str">
            <v>B5 Qualified Nurse</v>
          </cell>
          <cell r="C2036" t="str">
            <v>IA9999</v>
          </cell>
          <cell r="D2036" t="str">
            <v>Trial Balance</v>
          </cell>
          <cell r="E2036" t="str">
            <v>IC1000</v>
          </cell>
          <cell r="F2036" t="str">
            <v>SOCI - Total Income and Expenditure</v>
          </cell>
          <cell r="G2036" t="str">
            <v>IE3000</v>
          </cell>
          <cell r="H2036" t="str">
            <v>Expenditure</v>
          </cell>
          <cell r="I2036" t="str">
            <v>IG3000</v>
          </cell>
          <cell r="J2036" t="str">
            <v>Employee Operating Expenses</v>
          </cell>
          <cell r="K2036" t="str">
            <v>IJ3100</v>
          </cell>
          <cell r="L2036" t="str">
            <v>Staff and Executive Directors Costs</v>
          </cell>
          <cell r="M2036" t="str">
            <v>IL3100</v>
          </cell>
          <cell r="N2036" t="str">
            <v>Substantive Staff</v>
          </cell>
          <cell r="O2036" t="str">
            <v>IN3100</v>
          </cell>
          <cell r="P2036" t="str">
            <v>Registered Nurses (Permanent)</v>
          </cell>
          <cell r="Q2036" t="str">
            <v>IP3100</v>
          </cell>
          <cell r="R2036" t="str">
            <v>Registered nursing, midwifery and health visiting staff</v>
          </cell>
        </row>
        <row r="2037">
          <cell r="A2037">
            <v>808600</v>
          </cell>
          <cell r="B2037" t="str">
            <v>B6 Qualified Nurse</v>
          </cell>
          <cell r="C2037" t="str">
            <v>IA9999</v>
          </cell>
          <cell r="D2037" t="str">
            <v>Trial Balance</v>
          </cell>
          <cell r="E2037" t="str">
            <v>IC1000</v>
          </cell>
          <cell r="F2037" t="str">
            <v>SOCI - Total Income and Expenditure</v>
          </cell>
          <cell r="G2037" t="str">
            <v>IE3000</v>
          </cell>
          <cell r="H2037" t="str">
            <v>Expenditure</v>
          </cell>
          <cell r="I2037" t="str">
            <v>IG3000</v>
          </cell>
          <cell r="J2037" t="str">
            <v>Employee Operating Expenses</v>
          </cell>
          <cell r="K2037" t="str">
            <v>IJ3100</v>
          </cell>
          <cell r="L2037" t="str">
            <v>Staff and Executive Directors Costs</v>
          </cell>
          <cell r="M2037" t="str">
            <v>IL3100</v>
          </cell>
          <cell r="N2037" t="str">
            <v>Substantive Staff</v>
          </cell>
          <cell r="O2037" t="str">
            <v>IN3100</v>
          </cell>
          <cell r="P2037" t="str">
            <v>Registered Nurses (Permanent)</v>
          </cell>
          <cell r="Q2037" t="str">
            <v>IP3100</v>
          </cell>
          <cell r="R2037" t="str">
            <v>Registered nursing, midwifery and health visiting staff</v>
          </cell>
        </row>
        <row r="2038">
          <cell r="A2038">
            <v>808700</v>
          </cell>
          <cell r="B2038" t="str">
            <v>B7 Qualified Nurse</v>
          </cell>
          <cell r="C2038" t="str">
            <v>IA9999</v>
          </cell>
          <cell r="D2038" t="str">
            <v>Trial Balance</v>
          </cell>
          <cell r="E2038" t="str">
            <v>IC1000</v>
          </cell>
          <cell r="F2038" t="str">
            <v>SOCI - Total Income and Expenditure</v>
          </cell>
          <cell r="G2038" t="str">
            <v>IE3000</v>
          </cell>
          <cell r="H2038" t="str">
            <v>Expenditure</v>
          </cell>
          <cell r="I2038" t="str">
            <v>IG3000</v>
          </cell>
          <cell r="J2038" t="str">
            <v>Employee Operating Expenses</v>
          </cell>
          <cell r="K2038" t="str">
            <v>IJ3100</v>
          </cell>
          <cell r="L2038" t="str">
            <v>Staff and Executive Directors Costs</v>
          </cell>
          <cell r="M2038" t="str">
            <v>IL3100</v>
          </cell>
          <cell r="N2038" t="str">
            <v>Substantive Staff</v>
          </cell>
          <cell r="O2038" t="str">
            <v>IN3100</v>
          </cell>
          <cell r="P2038" t="str">
            <v>Registered Nurses (Permanent)</v>
          </cell>
          <cell r="Q2038" t="str">
            <v>IP3100</v>
          </cell>
          <cell r="R2038" t="str">
            <v>Registered nursing, midwifery and health visiting staff</v>
          </cell>
        </row>
        <row r="2039">
          <cell r="A2039">
            <v>808800</v>
          </cell>
          <cell r="B2039" t="str">
            <v>B8 Qualified Nurse</v>
          </cell>
          <cell r="C2039" t="str">
            <v>IA9999</v>
          </cell>
          <cell r="D2039" t="str">
            <v>Trial Balance</v>
          </cell>
          <cell r="E2039" t="str">
            <v>IC1000</v>
          </cell>
          <cell r="F2039" t="str">
            <v>SOCI - Total Income and Expenditure</v>
          </cell>
          <cell r="G2039" t="str">
            <v>IE3000</v>
          </cell>
          <cell r="H2039" t="str">
            <v>Expenditure</v>
          </cell>
          <cell r="I2039" t="str">
            <v>IG3000</v>
          </cell>
          <cell r="J2039" t="str">
            <v>Employee Operating Expenses</v>
          </cell>
          <cell r="K2039" t="str">
            <v>IJ3100</v>
          </cell>
          <cell r="L2039" t="str">
            <v>Staff and Executive Directors Costs</v>
          </cell>
          <cell r="M2039" t="str">
            <v>IL3100</v>
          </cell>
          <cell r="N2039" t="str">
            <v>Substantive Staff</v>
          </cell>
          <cell r="O2039" t="str">
            <v>IN3100</v>
          </cell>
          <cell r="P2039" t="str">
            <v>Registered Nurses (Permanent)</v>
          </cell>
          <cell r="Q2039" t="str">
            <v>IP3100</v>
          </cell>
          <cell r="R2039" t="str">
            <v>Registered nursing, midwifery and health visiting staff</v>
          </cell>
        </row>
        <row r="2040">
          <cell r="A2040">
            <v>808810</v>
          </cell>
          <cell r="B2040" t="str">
            <v>B8a Qualified Nurse</v>
          </cell>
          <cell r="C2040" t="str">
            <v>IA9999</v>
          </cell>
          <cell r="D2040" t="str">
            <v>Trial Balance</v>
          </cell>
          <cell r="E2040" t="str">
            <v>IC1000</v>
          </cell>
          <cell r="F2040" t="str">
            <v>SOCI - Total Income and Expenditure</v>
          </cell>
          <cell r="G2040" t="str">
            <v>IE3000</v>
          </cell>
          <cell r="H2040" t="str">
            <v>Expenditure</v>
          </cell>
          <cell r="I2040" t="str">
            <v>IG3000</v>
          </cell>
          <cell r="J2040" t="str">
            <v>Employee Operating Expenses</v>
          </cell>
          <cell r="K2040" t="str">
            <v>IJ3100</v>
          </cell>
          <cell r="L2040" t="str">
            <v>Staff and Executive Directors Costs</v>
          </cell>
          <cell r="M2040" t="str">
            <v>IL3100</v>
          </cell>
          <cell r="N2040" t="str">
            <v>Substantive Staff</v>
          </cell>
          <cell r="O2040" t="str">
            <v>IN3100</v>
          </cell>
          <cell r="P2040" t="str">
            <v>Registered Nurses (Permanent)</v>
          </cell>
          <cell r="Q2040" t="str">
            <v>IP3100</v>
          </cell>
          <cell r="R2040" t="str">
            <v>Registered nursing, midwifery and health visiting staff</v>
          </cell>
        </row>
        <row r="2041">
          <cell r="A2041">
            <v>808820</v>
          </cell>
          <cell r="B2041" t="str">
            <v>B8b Qualified Nurse</v>
          </cell>
          <cell r="C2041" t="str">
            <v>IA9999</v>
          </cell>
          <cell r="D2041" t="str">
            <v>Trial Balance</v>
          </cell>
          <cell r="E2041" t="str">
            <v>IC1000</v>
          </cell>
          <cell r="F2041" t="str">
            <v>SOCI - Total Income and Expenditure</v>
          </cell>
          <cell r="G2041" t="str">
            <v>IE3000</v>
          </cell>
          <cell r="H2041" t="str">
            <v>Expenditure</v>
          </cell>
          <cell r="I2041" t="str">
            <v>IG3000</v>
          </cell>
          <cell r="J2041" t="str">
            <v>Employee Operating Expenses</v>
          </cell>
          <cell r="K2041" t="str">
            <v>IJ3100</v>
          </cell>
          <cell r="L2041" t="str">
            <v>Staff and Executive Directors Costs</v>
          </cell>
          <cell r="M2041" t="str">
            <v>IL3100</v>
          </cell>
          <cell r="N2041" t="str">
            <v>Substantive Staff</v>
          </cell>
          <cell r="O2041" t="str">
            <v>IN3100</v>
          </cell>
          <cell r="P2041" t="str">
            <v>Registered Nurses (Permanent)</v>
          </cell>
          <cell r="Q2041" t="str">
            <v>IP3100</v>
          </cell>
          <cell r="R2041" t="str">
            <v>Registered nursing, midwifery and health visiting staff</v>
          </cell>
        </row>
        <row r="2042">
          <cell r="A2042">
            <v>808830</v>
          </cell>
          <cell r="B2042" t="str">
            <v>B8c Qualified Nurse</v>
          </cell>
          <cell r="C2042" t="str">
            <v>IA9999</v>
          </cell>
          <cell r="D2042" t="str">
            <v>Trial Balance</v>
          </cell>
          <cell r="E2042" t="str">
            <v>IC1000</v>
          </cell>
          <cell r="F2042" t="str">
            <v>SOCI - Total Income and Expenditure</v>
          </cell>
          <cell r="G2042" t="str">
            <v>IE3000</v>
          </cell>
          <cell r="H2042" t="str">
            <v>Expenditure</v>
          </cell>
          <cell r="I2042" t="str">
            <v>IG3000</v>
          </cell>
          <cell r="J2042" t="str">
            <v>Employee Operating Expenses</v>
          </cell>
          <cell r="K2042" t="str">
            <v>IJ3100</v>
          </cell>
          <cell r="L2042" t="str">
            <v>Staff and Executive Directors Costs</v>
          </cell>
          <cell r="M2042" t="str">
            <v>IL3100</v>
          </cell>
          <cell r="N2042" t="str">
            <v>Substantive Staff</v>
          </cell>
          <cell r="O2042" t="str">
            <v>IN3100</v>
          </cell>
          <cell r="P2042" t="str">
            <v>Registered Nurses (Permanent)</v>
          </cell>
          <cell r="Q2042" t="str">
            <v>IP3100</v>
          </cell>
          <cell r="R2042" t="str">
            <v>Registered nursing, midwifery and health visiting staff</v>
          </cell>
        </row>
        <row r="2043">
          <cell r="A2043">
            <v>808840</v>
          </cell>
          <cell r="B2043" t="str">
            <v>B8d Qualified Nurse</v>
          </cell>
          <cell r="C2043" t="str">
            <v>IA9999</v>
          </cell>
          <cell r="D2043" t="str">
            <v>Trial Balance</v>
          </cell>
          <cell r="E2043" t="str">
            <v>IC1000</v>
          </cell>
          <cell r="F2043" t="str">
            <v>SOCI - Total Income and Expenditure</v>
          </cell>
          <cell r="G2043" t="str">
            <v>IE3000</v>
          </cell>
          <cell r="H2043" t="str">
            <v>Expenditure</v>
          </cell>
          <cell r="I2043" t="str">
            <v>IG3000</v>
          </cell>
          <cell r="J2043" t="str">
            <v>Employee Operating Expenses</v>
          </cell>
          <cell r="K2043" t="str">
            <v>IJ3100</v>
          </cell>
          <cell r="L2043" t="str">
            <v>Staff and Executive Directors Costs</v>
          </cell>
          <cell r="M2043" t="str">
            <v>IL3100</v>
          </cell>
          <cell r="N2043" t="str">
            <v>Substantive Staff</v>
          </cell>
          <cell r="O2043" t="str">
            <v>IN3100</v>
          </cell>
          <cell r="P2043" t="str">
            <v>Registered Nurses (Permanent)</v>
          </cell>
          <cell r="Q2043" t="str">
            <v>IP3100</v>
          </cell>
          <cell r="R2043" t="str">
            <v>Registered nursing, midwifery and health visiting staff</v>
          </cell>
        </row>
        <row r="2044">
          <cell r="A2044">
            <v>808900</v>
          </cell>
          <cell r="B2044" t="str">
            <v>Trust Scale (Qualified Nurse)</v>
          </cell>
          <cell r="C2044" t="str">
            <v>IA9999</v>
          </cell>
          <cell r="D2044" t="str">
            <v>Trial Balance</v>
          </cell>
          <cell r="E2044" t="str">
            <v>IC1000</v>
          </cell>
          <cell r="F2044" t="str">
            <v>SOCI - Total Income and Expenditure</v>
          </cell>
          <cell r="G2044" t="str">
            <v>IE3000</v>
          </cell>
          <cell r="H2044" t="str">
            <v>Expenditure</v>
          </cell>
          <cell r="I2044" t="str">
            <v>IG3000</v>
          </cell>
          <cell r="J2044" t="str">
            <v>Employee Operating Expenses</v>
          </cell>
          <cell r="K2044" t="str">
            <v>IJ3100</v>
          </cell>
          <cell r="L2044" t="str">
            <v>Staff and Executive Directors Costs</v>
          </cell>
          <cell r="M2044" t="str">
            <v>IL3100</v>
          </cell>
          <cell r="N2044" t="str">
            <v>Substantive Staff</v>
          </cell>
          <cell r="O2044" t="str">
            <v>IN3100</v>
          </cell>
          <cell r="P2044" t="str">
            <v>Registered Nurses (Permanent)</v>
          </cell>
          <cell r="Q2044" t="str">
            <v>IP3100</v>
          </cell>
          <cell r="R2044" t="str">
            <v>Registered nursing, midwifery and health visiting staff</v>
          </cell>
        </row>
        <row r="2045">
          <cell r="A2045">
            <v>808960</v>
          </cell>
          <cell r="B2045" t="str">
            <v>Band 6 School Nurse</v>
          </cell>
          <cell r="C2045" t="str">
            <v>IA9999</v>
          </cell>
          <cell r="D2045" t="str">
            <v>Trial Balance</v>
          </cell>
          <cell r="E2045" t="str">
            <v>IC1000</v>
          </cell>
          <cell r="F2045" t="str">
            <v>SOCI - Total Income and Expenditure</v>
          </cell>
          <cell r="G2045" t="str">
            <v>IE3000</v>
          </cell>
          <cell r="H2045" t="str">
            <v>Expenditure</v>
          </cell>
          <cell r="I2045" t="str">
            <v>IG3000</v>
          </cell>
          <cell r="J2045" t="str">
            <v>Employee Operating Expenses</v>
          </cell>
          <cell r="K2045" t="str">
            <v>IJ3100</v>
          </cell>
          <cell r="L2045" t="str">
            <v>Staff and Executive Directors Costs</v>
          </cell>
          <cell r="M2045" t="str">
            <v>IL3100</v>
          </cell>
          <cell r="N2045" t="str">
            <v>Substantive Staff</v>
          </cell>
          <cell r="O2045" t="str">
            <v>IN3100</v>
          </cell>
          <cell r="P2045" t="str">
            <v>Registered Nurses (Permanent)</v>
          </cell>
          <cell r="Q2045" t="str">
            <v>IP3100</v>
          </cell>
          <cell r="R2045" t="str">
            <v>Registered nursing, midwifery and health visiting staff</v>
          </cell>
        </row>
        <row r="2046">
          <cell r="A2046">
            <v>808970</v>
          </cell>
          <cell r="B2046" t="str">
            <v>Band 7 School Nurse</v>
          </cell>
          <cell r="C2046" t="str">
            <v>IA9999</v>
          </cell>
          <cell r="D2046" t="str">
            <v>Trial Balance</v>
          </cell>
          <cell r="E2046" t="str">
            <v>IC1000</v>
          </cell>
          <cell r="F2046" t="str">
            <v>SOCI - Total Income and Expenditure</v>
          </cell>
          <cell r="G2046" t="str">
            <v>IE3000</v>
          </cell>
          <cell r="H2046" t="str">
            <v>Expenditure</v>
          </cell>
          <cell r="I2046" t="str">
            <v>IG3000</v>
          </cell>
          <cell r="J2046" t="str">
            <v>Employee Operating Expenses</v>
          </cell>
          <cell r="K2046" t="str">
            <v>IJ3100</v>
          </cell>
          <cell r="L2046" t="str">
            <v>Staff and Executive Directors Costs</v>
          </cell>
          <cell r="M2046" t="str">
            <v>IL3100</v>
          </cell>
          <cell r="N2046" t="str">
            <v>Substantive Staff</v>
          </cell>
          <cell r="O2046" t="str">
            <v>IN3100</v>
          </cell>
          <cell r="P2046" t="str">
            <v>Registered Nurses (Permanent)</v>
          </cell>
          <cell r="Q2046" t="str">
            <v>IP3100</v>
          </cell>
          <cell r="R2046" t="str">
            <v>Registered nursing, midwifery and health visiting staff</v>
          </cell>
        </row>
        <row r="2047">
          <cell r="A2047">
            <v>809060</v>
          </cell>
          <cell r="B2047" t="str">
            <v>Band 6 Bank Health Visitor</v>
          </cell>
          <cell r="C2047" t="str">
            <v>IA9999</v>
          </cell>
          <cell r="D2047" t="str">
            <v>Trial Balance</v>
          </cell>
          <cell r="E2047" t="str">
            <v>IC1000</v>
          </cell>
          <cell r="F2047" t="str">
            <v>SOCI - Total Income and Expenditure</v>
          </cell>
          <cell r="G2047" t="str">
            <v>IE3000</v>
          </cell>
          <cell r="H2047" t="str">
            <v>Expenditure</v>
          </cell>
          <cell r="I2047" t="str">
            <v>IG3000</v>
          </cell>
          <cell r="J2047" t="str">
            <v>Employee Operating Expenses</v>
          </cell>
          <cell r="K2047" t="str">
            <v>IJ3100</v>
          </cell>
          <cell r="L2047" t="str">
            <v>Staff and Executive Directors Costs</v>
          </cell>
          <cell r="M2047" t="str">
            <v>IL3200</v>
          </cell>
          <cell r="N2047" t="str">
            <v>Bank Staff</v>
          </cell>
          <cell r="O2047" t="str">
            <v>IN3200</v>
          </cell>
          <cell r="P2047" t="str">
            <v>Registered Nurses (Bank)</v>
          </cell>
          <cell r="Q2047" t="str">
            <v>IP3200</v>
          </cell>
          <cell r="R2047" t="str">
            <v>Registered Nurses (Bank)</v>
          </cell>
        </row>
        <row r="2048">
          <cell r="A2048">
            <v>809070</v>
          </cell>
          <cell r="B2048" t="str">
            <v>Band 7 Bank Health Visitor</v>
          </cell>
          <cell r="C2048" t="str">
            <v>IA9999</v>
          </cell>
          <cell r="D2048" t="str">
            <v>Trial Balance</v>
          </cell>
          <cell r="E2048" t="str">
            <v>IC1000</v>
          </cell>
          <cell r="F2048" t="str">
            <v>SOCI - Total Income and Expenditure</v>
          </cell>
          <cell r="G2048" t="str">
            <v>IE3000</v>
          </cell>
          <cell r="H2048" t="str">
            <v>Expenditure</v>
          </cell>
          <cell r="I2048" t="str">
            <v>IG3000</v>
          </cell>
          <cell r="J2048" t="str">
            <v>Employee Operating Expenses</v>
          </cell>
          <cell r="K2048" t="str">
            <v>IJ3100</v>
          </cell>
          <cell r="L2048" t="str">
            <v>Staff and Executive Directors Costs</v>
          </cell>
          <cell r="M2048" t="str">
            <v>IL3200</v>
          </cell>
          <cell r="N2048" t="str">
            <v>Bank Staff</v>
          </cell>
          <cell r="O2048" t="str">
            <v>IN3200</v>
          </cell>
          <cell r="P2048" t="str">
            <v>Registered Nurses (Bank)</v>
          </cell>
          <cell r="Q2048" t="str">
            <v>IP3200</v>
          </cell>
          <cell r="R2048" t="str">
            <v>Registered Nurses (Bank)</v>
          </cell>
        </row>
        <row r="2049">
          <cell r="A2049">
            <v>809100</v>
          </cell>
          <cell r="B2049" t="str">
            <v>B1 Qualified Bank Nurse</v>
          </cell>
          <cell r="C2049" t="str">
            <v>IA9999</v>
          </cell>
          <cell r="D2049" t="str">
            <v>Trial Balance</v>
          </cell>
          <cell r="E2049" t="str">
            <v>IC1000</v>
          </cell>
          <cell r="F2049" t="str">
            <v>SOCI - Total Income and Expenditure</v>
          </cell>
          <cell r="G2049" t="str">
            <v>IE3000</v>
          </cell>
          <cell r="H2049" t="str">
            <v>Expenditure</v>
          </cell>
          <cell r="I2049" t="str">
            <v>IG5900</v>
          </cell>
          <cell r="J2049" t="str">
            <v>Obsolete Subjective Codes (since Dec-16)</v>
          </cell>
          <cell r="K2049" t="str">
            <v>IJ5900</v>
          </cell>
          <cell r="L2049" t="str">
            <v>Obsolete Subjective Codes (since Dec-16)</v>
          </cell>
          <cell r="M2049" t="str">
            <v>IL5900</v>
          </cell>
          <cell r="N2049" t="str">
            <v>Obsolete Subjective Codes (since Dec-16)</v>
          </cell>
          <cell r="O2049" t="str">
            <v>IN5900</v>
          </cell>
          <cell r="P2049" t="str">
            <v>Obsolete Subjective Codes (since Dec-16)</v>
          </cell>
          <cell r="Q2049" t="str">
            <v>IP5900</v>
          </cell>
          <cell r="R2049" t="str">
            <v>Obsolete Subjective Codes (since Dec-16)</v>
          </cell>
        </row>
        <row r="2050">
          <cell r="A2050">
            <v>809200</v>
          </cell>
          <cell r="B2050" t="str">
            <v>B2 Qualified Bank Nurse</v>
          </cell>
          <cell r="C2050" t="str">
            <v>IA9999</v>
          </cell>
          <cell r="D2050" t="str">
            <v>Trial Balance</v>
          </cell>
          <cell r="E2050" t="str">
            <v>IC1000</v>
          </cell>
          <cell r="F2050" t="str">
            <v>SOCI - Total Income and Expenditure</v>
          </cell>
          <cell r="G2050" t="str">
            <v>IE3000</v>
          </cell>
          <cell r="H2050" t="str">
            <v>Expenditure</v>
          </cell>
          <cell r="I2050" t="str">
            <v>IG5900</v>
          </cell>
          <cell r="J2050" t="str">
            <v>Obsolete Subjective Codes (since Dec-16)</v>
          </cell>
          <cell r="K2050" t="str">
            <v>IJ5900</v>
          </cell>
          <cell r="L2050" t="str">
            <v>Obsolete Subjective Codes (since Dec-16)</v>
          </cell>
          <cell r="M2050" t="str">
            <v>IL5900</v>
          </cell>
          <cell r="N2050" t="str">
            <v>Obsolete Subjective Codes (since Dec-16)</v>
          </cell>
          <cell r="O2050" t="str">
            <v>IN5900</v>
          </cell>
          <cell r="P2050" t="str">
            <v>Obsolete Subjective Codes (since Dec-16)</v>
          </cell>
          <cell r="Q2050" t="str">
            <v>IP5900</v>
          </cell>
          <cell r="R2050" t="str">
            <v>Obsolete Subjective Codes (since Dec-16)</v>
          </cell>
        </row>
        <row r="2051">
          <cell r="A2051">
            <v>809300</v>
          </cell>
          <cell r="B2051" t="str">
            <v>B3 Qualified Bank Nurse</v>
          </cell>
          <cell r="C2051" t="str">
            <v>IA9999</v>
          </cell>
          <cell r="D2051" t="str">
            <v>Trial Balance</v>
          </cell>
          <cell r="E2051" t="str">
            <v>IC1000</v>
          </cell>
          <cell r="F2051" t="str">
            <v>SOCI - Total Income and Expenditure</v>
          </cell>
          <cell r="G2051" t="str">
            <v>IE3000</v>
          </cell>
          <cell r="H2051" t="str">
            <v>Expenditure</v>
          </cell>
          <cell r="I2051" t="str">
            <v>IG5900</v>
          </cell>
          <cell r="J2051" t="str">
            <v>Obsolete Subjective Codes (since Dec-16)</v>
          </cell>
          <cell r="K2051" t="str">
            <v>IJ5900</v>
          </cell>
          <cell r="L2051" t="str">
            <v>Obsolete Subjective Codes (since Dec-16)</v>
          </cell>
          <cell r="M2051" t="str">
            <v>IL5900</v>
          </cell>
          <cell r="N2051" t="str">
            <v>Obsolete Subjective Codes (since Dec-16)</v>
          </cell>
          <cell r="O2051" t="str">
            <v>IN5900</v>
          </cell>
          <cell r="P2051" t="str">
            <v>Obsolete Subjective Codes (since Dec-16)</v>
          </cell>
          <cell r="Q2051" t="str">
            <v>IP5900</v>
          </cell>
          <cell r="R2051" t="str">
            <v>Obsolete Subjective Codes (since Dec-16)</v>
          </cell>
        </row>
        <row r="2052">
          <cell r="A2052">
            <v>809400</v>
          </cell>
          <cell r="B2052" t="str">
            <v>B4 Qualified Bank Nurse</v>
          </cell>
          <cell r="C2052" t="str">
            <v>IA9999</v>
          </cell>
          <cell r="D2052" t="str">
            <v>Trial Balance</v>
          </cell>
          <cell r="E2052" t="str">
            <v>IC1000</v>
          </cell>
          <cell r="F2052" t="str">
            <v>SOCI - Total Income and Expenditure</v>
          </cell>
          <cell r="G2052" t="str">
            <v>IE3000</v>
          </cell>
          <cell r="H2052" t="str">
            <v>Expenditure</v>
          </cell>
          <cell r="I2052" t="str">
            <v>IG5900</v>
          </cell>
          <cell r="J2052" t="str">
            <v>Obsolete Subjective Codes (since Dec-16)</v>
          </cell>
          <cell r="K2052" t="str">
            <v>IJ5900</v>
          </cell>
          <cell r="L2052" t="str">
            <v>Obsolete Subjective Codes (since Dec-16)</v>
          </cell>
          <cell r="M2052" t="str">
            <v>IL5900</v>
          </cell>
          <cell r="N2052" t="str">
            <v>Obsolete Subjective Codes (since Dec-16)</v>
          </cell>
          <cell r="O2052" t="str">
            <v>IN5900</v>
          </cell>
          <cell r="P2052" t="str">
            <v>Obsolete Subjective Codes (since Dec-16)</v>
          </cell>
          <cell r="Q2052" t="str">
            <v>IP5900</v>
          </cell>
          <cell r="R2052" t="str">
            <v>Obsolete Subjective Codes (since Dec-16)</v>
          </cell>
        </row>
        <row r="2053">
          <cell r="A2053">
            <v>809500</v>
          </cell>
          <cell r="B2053" t="str">
            <v>B5 Qualified Bank Nurse</v>
          </cell>
          <cell r="C2053" t="str">
            <v>IA9999</v>
          </cell>
          <cell r="D2053" t="str">
            <v>Trial Balance</v>
          </cell>
          <cell r="E2053" t="str">
            <v>IC1000</v>
          </cell>
          <cell r="F2053" t="str">
            <v>SOCI - Total Income and Expenditure</v>
          </cell>
          <cell r="G2053" t="str">
            <v>IE3000</v>
          </cell>
          <cell r="H2053" t="str">
            <v>Expenditure</v>
          </cell>
          <cell r="I2053" t="str">
            <v>IG3000</v>
          </cell>
          <cell r="J2053" t="str">
            <v>Employee Operating Expenses</v>
          </cell>
          <cell r="K2053" t="str">
            <v>IJ3100</v>
          </cell>
          <cell r="L2053" t="str">
            <v>Staff and Executive Directors Costs</v>
          </cell>
          <cell r="M2053" t="str">
            <v>IL3200</v>
          </cell>
          <cell r="N2053" t="str">
            <v>Bank Staff</v>
          </cell>
          <cell r="O2053" t="str">
            <v>IN3200</v>
          </cell>
          <cell r="P2053" t="str">
            <v>Registered Nurses (Bank)</v>
          </cell>
          <cell r="Q2053" t="str">
            <v>IP3200</v>
          </cell>
          <cell r="R2053" t="str">
            <v>Registered Nurses (Bank)</v>
          </cell>
        </row>
        <row r="2054">
          <cell r="A2054">
            <v>809600</v>
          </cell>
          <cell r="B2054" t="str">
            <v>B6 Qualified Bank Nurse</v>
          </cell>
          <cell r="C2054" t="str">
            <v>IA9999</v>
          </cell>
          <cell r="D2054" t="str">
            <v>Trial Balance</v>
          </cell>
          <cell r="E2054" t="str">
            <v>IC1000</v>
          </cell>
          <cell r="F2054" t="str">
            <v>SOCI - Total Income and Expenditure</v>
          </cell>
          <cell r="G2054" t="str">
            <v>IE3000</v>
          </cell>
          <cell r="H2054" t="str">
            <v>Expenditure</v>
          </cell>
          <cell r="I2054" t="str">
            <v>IG3000</v>
          </cell>
          <cell r="J2054" t="str">
            <v>Employee Operating Expenses</v>
          </cell>
          <cell r="K2054" t="str">
            <v>IJ3100</v>
          </cell>
          <cell r="L2054" t="str">
            <v>Staff and Executive Directors Costs</v>
          </cell>
          <cell r="M2054" t="str">
            <v>IL3200</v>
          </cell>
          <cell r="N2054" t="str">
            <v>Bank Staff</v>
          </cell>
          <cell r="O2054" t="str">
            <v>IN3200</v>
          </cell>
          <cell r="P2054" t="str">
            <v>Registered Nurses (Bank)</v>
          </cell>
          <cell r="Q2054" t="str">
            <v>IP3200</v>
          </cell>
          <cell r="R2054" t="str">
            <v>Registered Nurses (Bank)</v>
          </cell>
        </row>
        <row r="2055">
          <cell r="A2055">
            <v>809700</v>
          </cell>
          <cell r="B2055" t="str">
            <v>B7 Qualified Bank Nurse</v>
          </cell>
          <cell r="C2055" t="str">
            <v>IA9999</v>
          </cell>
          <cell r="D2055" t="str">
            <v>Trial Balance</v>
          </cell>
          <cell r="E2055" t="str">
            <v>IC1000</v>
          </cell>
          <cell r="F2055" t="str">
            <v>SOCI - Total Income and Expenditure</v>
          </cell>
          <cell r="G2055" t="str">
            <v>IE3000</v>
          </cell>
          <cell r="H2055" t="str">
            <v>Expenditure</v>
          </cell>
          <cell r="I2055" t="str">
            <v>IG3000</v>
          </cell>
          <cell r="J2055" t="str">
            <v>Employee Operating Expenses</v>
          </cell>
          <cell r="K2055" t="str">
            <v>IJ3100</v>
          </cell>
          <cell r="L2055" t="str">
            <v>Staff and Executive Directors Costs</v>
          </cell>
          <cell r="M2055" t="str">
            <v>IL3200</v>
          </cell>
          <cell r="N2055" t="str">
            <v>Bank Staff</v>
          </cell>
          <cell r="O2055" t="str">
            <v>IN3200</v>
          </cell>
          <cell r="P2055" t="str">
            <v>Registered Nurses (Bank)</v>
          </cell>
          <cell r="Q2055" t="str">
            <v>IP3200</v>
          </cell>
          <cell r="R2055" t="str">
            <v>Registered Nurses (Bank)</v>
          </cell>
        </row>
        <row r="2056">
          <cell r="A2056">
            <v>809800</v>
          </cell>
          <cell r="B2056" t="str">
            <v>B8 Qualified Bank Nurse</v>
          </cell>
          <cell r="C2056" t="str">
            <v>IA9999</v>
          </cell>
          <cell r="D2056" t="str">
            <v>Trial Balance</v>
          </cell>
          <cell r="E2056" t="str">
            <v>IC1000</v>
          </cell>
          <cell r="F2056" t="str">
            <v>SOCI - Total Income and Expenditure</v>
          </cell>
          <cell r="G2056" t="str">
            <v>IE3000</v>
          </cell>
          <cell r="H2056" t="str">
            <v>Expenditure</v>
          </cell>
          <cell r="I2056" t="str">
            <v>IG3000</v>
          </cell>
          <cell r="J2056" t="str">
            <v>Employee Operating Expenses</v>
          </cell>
          <cell r="K2056" t="str">
            <v>IJ3100</v>
          </cell>
          <cell r="L2056" t="str">
            <v>Staff and Executive Directors Costs</v>
          </cell>
          <cell r="M2056" t="str">
            <v>IL3200</v>
          </cell>
          <cell r="N2056" t="str">
            <v>Bank Staff</v>
          </cell>
          <cell r="O2056" t="str">
            <v>IN3200</v>
          </cell>
          <cell r="P2056" t="str">
            <v>Registered Nurses (Bank)</v>
          </cell>
          <cell r="Q2056" t="str">
            <v>IP3200</v>
          </cell>
          <cell r="R2056" t="str">
            <v>Registered Nurses (Bank)</v>
          </cell>
        </row>
        <row r="2057">
          <cell r="A2057">
            <v>809900</v>
          </cell>
          <cell r="B2057" t="str">
            <v>Trust Scale (Qualified Bank Nurse)</v>
          </cell>
          <cell r="C2057" t="str">
            <v>IA9999</v>
          </cell>
          <cell r="D2057" t="str">
            <v>Trial Balance</v>
          </cell>
          <cell r="E2057" t="str">
            <v>IC1000</v>
          </cell>
          <cell r="F2057" t="str">
            <v>SOCI - Total Income and Expenditure</v>
          </cell>
          <cell r="G2057" t="str">
            <v>IE3000</v>
          </cell>
          <cell r="H2057" t="str">
            <v>Expenditure</v>
          </cell>
          <cell r="I2057" t="str">
            <v>IG3000</v>
          </cell>
          <cell r="J2057" t="str">
            <v>Employee Operating Expenses</v>
          </cell>
          <cell r="K2057" t="str">
            <v>IJ3100</v>
          </cell>
          <cell r="L2057" t="str">
            <v>Staff and Executive Directors Costs</v>
          </cell>
          <cell r="M2057" t="str">
            <v>IL3200</v>
          </cell>
          <cell r="N2057" t="str">
            <v>Bank Staff</v>
          </cell>
          <cell r="O2057" t="str">
            <v>IN3200</v>
          </cell>
          <cell r="P2057" t="str">
            <v>Registered Nurses (Bank)</v>
          </cell>
          <cell r="Q2057" t="str">
            <v>IP3200</v>
          </cell>
          <cell r="R2057" t="str">
            <v>Registered Nurses (Bank)</v>
          </cell>
        </row>
        <row r="2058">
          <cell r="A2058">
            <v>809910</v>
          </cell>
          <cell r="B2058" t="str">
            <v>Nurse Bank (Qualified)</v>
          </cell>
          <cell r="C2058" t="str">
            <v>IA9999</v>
          </cell>
          <cell r="D2058" t="str">
            <v>Trial Balance</v>
          </cell>
          <cell r="E2058" t="str">
            <v>IC1000</v>
          </cell>
          <cell r="F2058" t="str">
            <v>SOCI - Total Income and Expenditure</v>
          </cell>
          <cell r="G2058" t="str">
            <v>IE3000</v>
          </cell>
          <cell r="H2058" t="str">
            <v>Expenditure</v>
          </cell>
          <cell r="I2058" t="str">
            <v>IG3000</v>
          </cell>
          <cell r="J2058" t="str">
            <v>Employee Operating Expenses</v>
          </cell>
          <cell r="K2058" t="str">
            <v>IJ3100</v>
          </cell>
          <cell r="L2058" t="str">
            <v>Staff and Executive Directors Costs</v>
          </cell>
          <cell r="M2058" t="str">
            <v>IL3200</v>
          </cell>
          <cell r="N2058" t="str">
            <v>Bank Staff</v>
          </cell>
          <cell r="O2058" t="str">
            <v>IN3200</v>
          </cell>
          <cell r="P2058" t="str">
            <v>Registered Nurses (Bank)</v>
          </cell>
          <cell r="Q2058" t="str">
            <v>IP3200</v>
          </cell>
          <cell r="R2058" t="str">
            <v>Registered Nurses (Bank)</v>
          </cell>
        </row>
        <row r="2059">
          <cell r="A2059">
            <v>809960</v>
          </cell>
          <cell r="B2059" t="str">
            <v>Band 6 Bank School Nurse</v>
          </cell>
          <cell r="C2059" t="str">
            <v>IA9999</v>
          </cell>
          <cell r="D2059" t="str">
            <v>Trial Balance</v>
          </cell>
          <cell r="E2059" t="str">
            <v>IC1000</v>
          </cell>
          <cell r="F2059" t="str">
            <v>SOCI - Total Income and Expenditure</v>
          </cell>
          <cell r="G2059" t="str">
            <v>IE3000</v>
          </cell>
          <cell r="H2059" t="str">
            <v>Expenditure</v>
          </cell>
          <cell r="I2059" t="str">
            <v>IG3000</v>
          </cell>
          <cell r="J2059" t="str">
            <v>Employee Operating Expenses</v>
          </cell>
          <cell r="K2059" t="str">
            <v>IJ3100</v>
          </cell>
          <cell r="L2059" t="str">
            <v>Staff and Executive Directors Costs</v>
          </cell>
          <cell r="M2059" t="str">
            <v>IL3200</v>
          </cell>
          <cell r="N2059" t="str">
            <v>Bank Staff</v>
          </cell>
          <cell r="O2059" t="str">
            <v>IN3200</v>
          </cell>
          <cell r="P2059" t="str">
            <v>Registered Nurses (Bank)</v>
          </cell>
          <cell r="Q2059" t="str">
            <v>IP3200</v>
          </cell>
          <cell r="R2059" t="str">
            <v>Registered Nurses (Bank)</v>
          </cell>
        </row>
        <row r="2060">
          <cell r="A2060">
            <v>809970</v>
          </cell>
          <cell r="B2060" t="str">
            <v>Band 7 Bank School Nurse</v>
          </cell>
          <cell r="C2060" t="str">
            <v>IA9999</v>
          </cell>
          <cell r="D2060" t="str">
            <v>Trial Balance</v>
          </cell>
          <cell r="E2060" t="str">
            <v>IC1000</v>
          </cell>
          <cell r="F2060" t="str">
            <v>SOCI - Total Income and Expenditure</v>
          </cell>
          <cell r="G2060" t="str">
            <v>IE3000</v>
          </cell>
          <cell r="H2060" t="str">
            <v>Expenditure</v>
          </cell>
          <cell r="I2060" t="str">
            <v>IG3000</v>
          </cell>
          <cell r="J2060" t="str">
            <v>Employee Operating Expenses</v>
          </cell>
          <cell r="K2060" t="str">
            <v>IJ3100</v>
          </cell>
          <cell r="L2060" t="str">
            <v>Staff and Executive Directors Costs</v>
          </cell>
          <cell r="M2060" t="str">
            <v>IL3200</v>
          </cell>
          <cell r="N2060" t="str">
            <v>Bank Staff</v>
          </cell>
          <cell r="O2060" t="str">
            <v>IN3200</v>
          </cell>
          <cell r="P2060" t="str">
            <v>Registered Nurses (Bank)</v>
          </cell>
          <cell r="Q2060" t="str">
            <v>IP3200</v>
          </cell>
          <cell r="R2060" t="str">
            <v>Registered Nurses (Bank)</v>
          </cell>
        </row>
        <row r="2061">
          <cell r="A2061">
            <v>810030</v>
          </cell>
          <cell r="B2061" t="str">
            <v>B3 Student Nursing Associate</v>
          </cell>
          <cell r="C2061" t="str">
            <v>IA9999</v>
          </cell>
          <cell r="D2061" t="str">
            <v>Trial Balance</v>
          </cell>
          <cell r="E2061" t="str">
            <v>IC1000</v>
          </cell>
          <cell r="F2061" t="str">
            <v>SOCI - Total Income and Expenditure</v>
          </cell>
          <cell r="G2061" t="str">
            <v>IE3000</v>
          </cell>
          <cell r="H2061" t="str">
            <v>Expenditure</v>
          </cell>
          <cell r="I2061" t="str">
            <v>IG3000</v>
          </cell>
          <cell r="J2061" t="str">
            <v>Employee Operating Expenses</v>
          </cell>
          <cell r="K2061" t="str">
            <v>IJ3100</v>
          </cell>
          <cell r="L2061" t="str">
            <v>Staff and Executive Directors Costs</v>
          </cell>
          <cell r="M2061" t="str">
            <v>IL3100</v>
          </cell>
          <cell r="N2061" t="str">
            <v>Substantive Staff</v>
          </cell>
          <cell r="O2061" t="str">
            <v>IN3130</v>
          </cell>
          <cell r="P2061" t="str">
            <v>Support To Clinical Staff (Permanent)</v>
          </cell>
          <cell r="Q2061" t="str">
            <v>IP3132</v>
          </cell>
          <cell r="R2061" t="str">
            <v>Support To Nursing Staff</v>
          </cell>
        </row>
        <row r="2062">
          <cell r="A2062">
            <v>810040</v>
          </cell>
          <cell r="B2062" t="str">
            <v>B4 Nursing Associate</v>
          </cell>
          <cell r="C2062" t="str">
            <v>IA9999</v>
          </cell>
          <cell r="D2062" t="str">
            <v>Trial Balance</v>
          </cell>
          <cell r="E2062" t="str">
            <v>IC1000</v>
          </cell>
          <cell r="F2062" t="str">
            <v>SOCI - Total Income and Expenditure</v>
          </cell>
          <cell r="G2062" t="str">
            <v>IE3000</v>
          </cell>
          <cell r="H2062" t="str">
            <v>Expenditure</v>
          </cell>
          <cell r="I2062" t="str">
            <v>IG3000</v>
          </cell>
          <cell r="J2062" t="str">
            <v>Employee Operating Expenses</v>
          </cell>
          <cell r="K2062" t="str">
            <v>IJ3100</v>
          </cell>
          <cell r="L2062" t="str">
            <v>Staff and Executive Directors Costs</v>
          </cell>
          <cell r="M2062" t="str">
            <v>IL3100</v>
          </cell>
          <cell r="N2062" t="str">
            <v>Substantive Staff</v>
          </cell>
          <cell r="O2062" t="str">
            <v>IN3100</v>
          </cell>
          <cell r="P2062" t="str">
            <v>Registered Nurses (Permanent)</v>
          </cell>
          <cell r="Q2062" t="str">
            <v>IP3100</v>
          </cell>
          <cell r="R2062" t="str">
            <v>Registered nursing, midwifery and health visiting staff</v>
          </cell>
        </row>
        <row r="2063">
          <cell r="A2063">
            <v>810070</v>
          </cell>
          <cell r="B2063" t="str">
            <v>B3 Student Bank Nursing Associate</v>
          </cell>
          <cell r="C2063" t="str">
            <v>IA9999</v>
          </cell>
          <cell r="D2063" t="str">
            <v>Trial Balance</v>
          </cell>
          <cell r="E2063" t="str">
            <v>IC1000</v>
          </cell>
          <cell r="F2063" t="str">
            <v>SOCI - Total Income and Expenditure</v>
          </cell>
          <cell r="G2063" t="str">
            <v>IE3000</v>
          </cell>
          <cell r="H2063" t="str">
            <v>Expenditure</v>
          </cell>
          <cell r="I2063" t="str">
            <v>IG3000</v>
          </cell>
          <cell r="J2063" t="str">
            <v>Employee Operating Expenses</v>
          </cell>
          <cell r="K2063" t="str">
            <v>IJ3100</v>
          </cell>
          <cell r="L2063" t="str">
            <v>Staff and Executive Directors Costs</v>
          </cell>
          <cell r="M2063" t="str">
            <v>IL3200</v>
          </cell>
          <cell r="N2063" t="str">
            <v>Bank Staff</v>
          </cell>
          <cell r="O2063" t="str">
            <v>IN3230</v>
          </cell>
          <cell r="P2063" t="str">
            <v>Support To Clinical Staff (Bank)</v>
          </cell>
          <cell r="Q2063" t="str">
            <v>IP3232</v>
          </cell>
          <cell r="R2063" t="str">
            <v>Support To Nursing Staff (Bank)</v>
          </cell>
        </row>
        <row r="2064">
          <cell r="A2064">
            <v>810080</v>
          </cell>
          <cell r="B2064" t="str">
            <v>B4 Bank Nursing Associate</v>
          </cell>
          <cell r="C2064" t="str">
            <v>IA9999</v>
          </cell>
          <cell r="D2064" t="str">
            <v>Trial Balance</v>
          </cell>
          <cell r="E2064" t="str">
            <v>IC1000</v>
          </cell>
          <cell r="F2064" t="str">
            <v>SOCI - Total Income and Expenditure</v>
          </cell>
          <cell r="G2064" t="str">
            <v>IE3000</v>
          </cell>
          <cell r="H2064" t="str">
            <v>Expenditure</v>
          </cell>
          <cell r="I2064" t="str">
            <v>IG3000</v>
          </cell>
          <cell r="J2064" t="str">
            <v>Employee Operating Expenses</v>
          </cell>
          <cell r="K2064" t="str">
            <v>IJ3100</v>
          </cell>
          <cell r="L2064" t="str">
            <v>Staff and Executive Directors Costs</v>
          </cell>
          <cell r="M2064" t="str">
            <v>IL3200</v>
          </cell>
          <cell r="N2064" t="str">
            <v>Bank Staff</v>
          </cell>
          <cell r="O2064" t="str">
            <v>IN3230</v>
          </cell>
          <cell r="P2064" t="str">
            <v>Support To Clinical Staff (Bank)</v>
          </cell>
          <cell r="Q2064" t="str">
            <v>IP3232</v>
          </cell>
          <cell r="R2064" t="str">
            <v>Support To Nursing Staff (Bank)</v>
          </cell>
        </row>
        <row r="2065">
          <cell r="A2065">
            <v>810100</v>
          </cell>
          <cell r="B2065" t="str">
            <v>B1 Unqualified Nurse</v>
          </cell>
          <cell r="C2065" t="str">
            <v>IA9999</v>
          </cell>
          <cell r="D2065" t="str">
            <v>Trial Balance</v>
          </cell>
          <cell r="E2065" t="str">
            <v>IC1000</v>
          </cell>
          <cell r="F2065" t="str">
            <v>SOCI - Total Income and Expenditure</v>
          </cell>
          <cell r="G2065" t="str">
            <v>IE3000</v>
          </cell>
          <cell r="H2065" t="str">
            <v>Expenditure</v>
          </cell>
          <cell r="I2065" t="str">
            <v>IG3000</v>
          </cell>
          <cell r="J2065" t="str">
            <v>Employee Operating Expenses</v>
          </cell>
          <cell r="K2065" t="str">
            <v>IJ3100</v>
          </cell>
          <cell r="L2065" t="str">
            <v>Staff and Executive Directors Costs</v>
          </cell>
          <cell r="M2065" t="str">
            <v>IL3100</v>
          </cell>
          <cell r="N2065" t="str">
            <v>Substantive Staff</v>
          </cell>
          <cell r="O2065" t="str">
            <v>IN3130</v>
          </cell>
          <cell r="P2065" t="str">
            <v>Support To Clinical Staff (Permanent)</v>
          </cell>
          <cell r="Q2065" t="str">
            <v>IP3132</v>
          </cell>
          <cell r="R2065" t="str">
            <v>Support To Nursing Staff</v>
          </cell>
        </row>
        <row r="2066">
          <cell r="A2066">
            <v>810200</v>
          </cell>
          <cell r="B2066" t="str">
            <v>B2 Unqualified Nurse</v>
          </cell>
          <cell r="C2066" t="str">
            <v>IA9999</v>
          </cell>
          <cell r="D2066" t="str">
            <v>Trial Balance</v>
          </cell>
          <cell r="E2066" t="str">
            <v>IC1000</v>
          </cell>
          <cell r="F2066" t="str">
            <v>SOCI - Total Income and Expenditure</v>
          </cell>
          <cell r="G2066" t="str">
            <v>IE3000</v>
          </cell>
          <cell r="H2066" t="str">
            <v>Expenditure</v>
          </cell>
          <cell r="I2066" t="str">
            <v>IG3000</v>
          </cell>
          <cell r="J2066" t="str">
            <v>Employee Operating Expenses</v>
          </cell>
          <cell r="K2066" t="str">
            <v>IJ3100</v>
          </cell>
          <cell r="L2066" t="str">
            <v>Staff and Executive Directors Costs</v>
          </cell>
          <cell r="M2066" t="str">
            <v>IL3100</v>
          </cell>
          <cell r="N2066" t="str">
            <v>Substantive Staff</v>
          </cell>
          <cell r="O2066" t="str">
            <v>IN3130</v>
          </cell>
          <cell r="P2066" t="str">
            <v>Support To Clinical Staff (Permanent)</v>
          </cell>
          <cell r="Q2066" t="str">
            <v>IP3132</v>
          </cell>
          <cell r="R2066" t="str">
            <v>Support To Nursing Staff</v>
          </cell>
        </row>
        <row r="2067">
          <cell r="A2067">
            <v>810300</v>
          </cell>
          <cell r="B2067" t="str">
            <v>B3 Unqualified Nurse</v>
          </cell>
          <cell r="C2067" t="str">
            <v>IA9999</v>
          </cell>
          <cell r="D2067" t="str">
            <v>Trial Balance</v>
          </cell>
          <cell r="E2067" t="str">
            <v>IC1000</v>
          </cell>
          <cell r="F2067" t="str">
            <v>SOCI - Total Income and Expenditure</v>
          </cell>
          <cell r="G2067" t="str">
            <v>IE3000</v>
          </cell>
          <cell r="H2067" t="str">
            <v>Expenditure</v>
          </cell>
          <cell r="I2067" t="str">
            <v>IG3000</v>
          </cell>
          <cell r="J2067" t="str">
            <v>Employee Operating Expenses</v>
          </cell>
          <cell r="K2067" t="str">
            <v>IJ3100</v>
          </cell>
          <cell r="L2067" t="str">
            <v>Staff and Executive Directors Costs</v>
          </cell>
          <cell r="M2067" t="str">
            <v>IL3100</v>
          </cell>
          <cell r="N2067" t="str">
            <v>Substantive Staff</v>
          </cell>
          <cell r="O2067" t="str">
            <v>IN3130</v>
          </cell>
          <cell r="P2067" t="str">
            <v>Support To Clinical Staff (Permanent)</v>
          </cell>
          <cell r="Q2067" t="str">
            <v>IP3132</v>
          </cell>
          <cell r="R2067" t="str">
            <v>Support To Nursing Staff</v>
          </cell>
        </row>
        <row r="2068">
          <cell r="A2068">
            <v>810400</v>
          </cell>
          <cell r="B2068" t="str">
            <v>B4 Unqualified Nurse</v>
          </cell>
          <cell r="C2068" t="str">
            <v>IA9999</v>
          </cell>
          <cell r="D2068" t="str">
            <v>Trial Balance</v>
          </cell>
          <cell r="E2068" t="str">
            <v>IC1000</v>
          </cell>
          <cell r="F2068" t="str">
            <v>SOCI - Total Income and Expenditure</v>
          </cell>
          <cell r="G2068" t="str">
            <v>IE3000</v>
          </cell>
          <cell r="H2068" t="str">
            <v>Expenditure</v>
          </cell>
          <cell r="I2068" t="str">
            <v>IG3000</v>
          </cell>
          <cell r="J2068" t="str">
            <v>Employee Operating Expenses</v>
          </cell>
          <cell r="K2068" t="str">
            <v>IJ3100</v>
          </cell>
          <cell r="L2068" t="str">
            <v>Staff and Executive Directors Costs</v>
          </cell>
          <cell r="M2068" t="str">
            <v>IL3100</v>
          </cell>
          <cell r="N2068" t="str">
            <v>Substantive Staff</v>
          </cell>
          <cell r="O2068" t="str">
            <v>IN3130</v>
          </cell>
          <cell r="P2068" t="str">
            <v>Support To Clinical Staff (Permanent)</v>
          </cell>
          <cell r="Q2068" t="str">
            <v>IP3132</v>
          </cell>
          <cell r="R2068" t="str">
            <v>Support To Nursing Staff</v>
          </cell>
        </row>
        <row r="2069">
          <cell r="A2069">
            <v>810500</v>
          </cell>
          <cell r="B2069" t="str">
            <v>B5 Unqualified Nurse</v>
          </cell>
          <cell r="C2069" t="str">
            <v>IA9999</v>
          </cell>
          <cell r="D2069" t="str">
            <v>Trial Balance</v>
          </cell>
          <cell r="E2069" t="str">
            <v>IC1000</v>
          </cell>
          <cell r="F2069" t="str">
            <v>SOCI - Total Income and Expenditure</v>
          </cell>
          <cell r="G2069" t="str">
            <v>IE3000</v>
          </cell>
          <cell r="H2069" t="str">
            <v>Expenditure</v>
          </cell>
          <cell r="I2069" t="str">
            <v>IG3000</v>
          </cell>
          <cell r="J2069" t="str">
            <v>Employee Operating Expenses</v>
          </cell>
          <cell r="K2069" t="str">
            <v>IJ3100</v>
          </cell>
          <cell r="L2069" t="str">
            <v>Staff and Executive Directors Costs</v>
          </cell>
          <cell r="M2069" t="str">
            <v>IL3100</v>
          </cell>
          <cell r="N2069" t="str">
            <v>Substantive Staff</v>
          </cell>
          <cell r="O2069" t="str">
            <v>IN3130</v>
          </cell>
          <cell r="P2069" t="str">
            <v>Support To Clinical Staff (Permanent)</v>
          </cell>
          <cell r="Q2069" t="str">
            <v>IP3132</v>
          </cell>
          <cell r="R2069" t="str">
            <v>Support To Nursing Staff</v>
          </cell>
        </row>
        <row r="2070">
          <cell r="A2070">
            <v>810600</v>
          </cell>
          <cell r="B2070" t="str">
            <v>B6 Unqualified Nurse</v>
          </cell>
          <cell r="C2070" t="str">
            <v>IA9999</v>
          </cell>
          <cell r="D2070" t="str">
            <v>Trial Balance</v>
          </cell>
          <cell r="E2070" t="str">
            <v>IC1000</v>
          </cell>
          <cell r="F2070" t="str">
            <v>SOCI - Total Income and Expenditure</v>
          </cell>
          <cell r="G2070" t="str">
            <v>IE3000</v>
          </cell>
          <cell r="H2070" t="str">
            <v>Expenditure</v>
          </cell>
          <cell r="I2070" t="str">
            <v>IG5900</v>
          </cell>
          <cell r="J2070" t="str">
            <v>Obsolete Subjective Codes (since Dec-16)</v>
          </cell>
          <cell r="K2070" t="str">
            <v>IJ5900</v>
          </cell>
          <cell r="L2070" t="str">
            <v>Obsolete Subjective Codes (since Dec-16)</v>
          </cell>
          <cell r="M2070" t="str">
            <v>IL5900</v>
          </cell>
          <cell r="N2070" t="str">
            <v>Obsolete Subjective Codes (since Dec-16)</v>
          </cell>
          <cell r="O2070" t="str">
            <v>IN5900</v>
          </cell>
          <cell r="P2070" t="str">
            <v>Obsolete Subjective Codes (since Dec-16)</v>
          </cell>
          <cell r="Q2070" t="str">
            <v>IP5900</v>
          </cell>
          <cell r="R2070" t="str">
            <v>Obsolete Subjective Codes (since Dec-16)</v>
          </cell>
        </row>
        <row r="2071">
          <cell r="A2071">
            <v>810700</v>
          </cell>
          <cell r="B2071" t="str">
            <v>B7 Unqualified Nurse</v>
          </cell>
          <cell r="C2071" t="str">
            <v>IA9999</v>
          </cell>
          <cell r="D2071" t="str">
            <v>Trial Balance</v>
          </cell>
          <cell r="E2071" t="str">
            <v>IC1000</v>
          </cell>
          <cell r="F2071" t="str">
            <v>SOCI - Total Income and Expenditure</v>
          </cell>
          <cell r="G2071" t="str">
            <v>IE3000</v>
          </cell>
          <cell r="H2071" t="str">
            <v>Expenditure</v>
          </cell>
          <cell r="I2071" t="str">
            <v>IG5900</v>
          </cell>
          <cell r="J2071" t="str">
            <v>Obsolete Subjective Codes (since Dec-16)</v>
          </cell>
          <cell r="K2071" t="str">
            <v>IJ5900</v>
          </cell>
          <cell r="L2071" t="str">
            <v>Obsolete Subjective Codes (since Dec-16)</v>
          </cell>
          <cell r="M2071" t="str">
            <v>IL5900</v>
          </cell>
          <cell r="N2071" t="str">
            <v>Obsolete Subjective Codes (since Dec-16)</v>
          </cell>
          <cell r="O2071" t="str">
            <v>IN5900</v>
          </cell>
          <cell r="P2071" t="str">
            <v>Obsolete Subjective Codes (since Dec-16)</v>
          </cell>
          <cell r="Q2071" t="str">
            <v>IP5900</v>
          </cell>
          <cell r="R2071" t="str">
            <v>Obsolete Subjective Codes (since Dec-16)</v>
          </cell>
        </row>
        <row r="2072">
          <cell r="A2072">
            <v>810900</v>
          </cell>
          <cell r="B2072" t="str">
            <v>Cadet Nurse</v>
          </cell>
          <cell r="C2072" t="str">
            <v>IA9999</v>
          </cell>
          <cell r="D2072" t="str">
            <v>Trial Balance</v>
          </cell>
          <cell r="E2072" t="str">
            <v>IC1000</v>
          </cell>
          <cell r="F2072" t="str">
            <v>SOCI - Total Income and Expenditure</v>
          </cell>
          <cell r="G2072" t="str">
            <v>IE3000</v>
          </cell>
          <cell r="H2072" t="str">
            <v>Expenditure</v>
          </cell>
          <cell r="I2072" t="str">
            <v>IG3000</v>
          </cell>
          <cell r="J2072" t="str">
            <v>Employee Operating Expenses</v>
          </cell>
          <cell r="K2072" t="str">
            <v>IJ3100</v>
          </cell>
          <cell r="L2072" t="str">
            <v>Staff and Executive Directors Costs</v>
          </cell>
          <cell r="M2072" t="str">
            <v>IL3100</v>
          </cell>
          <cell r="N2072" t="str">
            <v>Substantive Staff</v>
          </cell>
          <cell r="O2072" t="str">
            <v>IN3130</v>
          </cell>
          <cell r="P2072" t="str">
            <v>Support To Clinical Staff (Permanent)</v>
          </cell>
          <cell r="Q2072" t="str">
            <v>IP3132</v>
          </cell>
          <cell r="R2072" t="str">
            <v>Support To Nursing Staff</v>
          </cell>
        </row>
        <row r="2073">
          <cell r="A2073">
            <v>810910</v>
          </cell>
          <cell r="B2073" t="str">
            <v>Trust Scale (Unqualified Nurse)</v>
          </cell>
          <cell r="C2073" t="str">
            <v>IA9999</v>
          </cell>
          <cell r="D2073" t="str">
            <v>Trial Balance</v>
          </cell>
          <cell r="E2073" t="str">
            <v>IC1000</v>
          </cell>
          <cell r="F2073" t="str">
            <v>SOCI - Total Income and Expenditure</v>
          </cell>
          <cell r="G2073" t="str">
            <v>IE3000</v>
          </cell>
          <cell r="H2073" t="str">
            <v>Expenditure</v>
          </cell>
          <cell r="I2073" t="str">
            <v>IG3000</v>
          </cell>
          <cell r="J2073" t="str">
            <v>Employee Operating Expenses</v>
          </cell>
          <cell r="K2073" t="str">
            <v>IJ3100</v>
          </cell>
          <cell r="L2073" t="str">
            <v>Staff and Executive Directors Costs</v>
          </cell>
          <cell r="M2073" t="str">
            <v>IL3100</v>
          </cell>
          <cell r="N2073" t="str">
            <v>Substantive Staff</v>
          </cell>
          <cell r="O2073" t="str">
            <v>IN3130</v>
          </cell>
          <cell r="P2073" t="str">
            <v>Support To Clinical Staff (Permanent)</v>
          </cell>
          <cell r="Q2073" t="str">
            <v>IP3132</v>
          </cell>
          <cell r="R2073" t="str">
            <v>Support To Nursing Staff</v>
          </cell>
        </row>
        <row r="2074">
          <cell r="A2074">
            <v>811100</v>
          </cell>
          <cell r="B2074" t="str">
            <v>B1 Unqualified Bank Nurse</v>
          </cell>
          <cell r="C2074" t="str">
            <v>IA9999</v>
          </cell>
          <cell r="D2074" t="str">
            <v>Trial Balance</v>
          </cell>
          <cell r="E2074" t="str">
            <v>IC1000</v>
          </cell>
          <cell r="F2074" t="str">
            <v>SOCI - Total Income and Expenditure</v>
          </cell>
          <cell r="G2074" t="str">
            <v>IE3000</v>
          </cell>
          <cell r="H2074" t="str">
            <v>Expenditure</v>
          </cell>
          <cell r="I2074" t="str">
            <v>IG3000</v>
          </cell>
          <cell r="J2074" t="str">
            <v>Employee Operating Expenses</v>
          </cell>
          <cell r="K2074" t="str">
            <v>IJ3100</v>
          </cell>
          <cell r="L2074" t="str">
            <v>Staff and Executive Directors Costs</v>
          </cell>
          <cell r="M2074" t="str">
            <v>IL3200</v>
          </cell>
          <cell r="N2074" t="str">
            <v>Bank Staff</v>
          </cell>
          <cell r="O2074" t="str">
            <v>IN3230</v>
          </cell>
          <cell r="P2074" t="str">
            <v>Support To Clinical Staff (Bank)</v>
          </cell>
          <cell r="Q2074" t="str">
            <v>IP3232</v>
          </cell>
          <cell r="R2074" t="str">
            <v>Support To Nursing Staff (Bank)</v>
          </cell>
        </row>
        <row r="2075">
          <cell r="A2075">
            <v>811200</v>
          </cell>
          <cell r="B2075" t="str">
            <v>B2 Unqualified Bank Nurse</v>
          </cell>
          <cell r="C2075" t="str">
            <v>IA9999</v>
          </cell>
          <cell r="D2075" t="str">
            <v>Trial Balance</v>
          </cell>
          <cell r="E2075" t="str">
            <v>IC1000</v>
          </cell>
          <cell r="F2075" t="str">
            <v>SOCI - Total Income and Expenditure</v>
          </cell>
          <cell r="G2075" t="str">
            <v>IE3000</v>
          </cell>
          <cell r="H2075" t="str">
            <v>Expenditure</v>
          </cell>
          <cell r="I2075" t="str">
            <v>IG3000</v>
          </cell>
          <cell r="J2075" t="str">
            <v>Employee Operating Expenses</v>
          </cell>
          <cell r="K2075" t="str">
            <v>IJ3100</v>
          </cell>
          <cell r="L2075" t="str">
            <v>Staff and Executive Directors Costs</v>
          </cell>
          <cell r="M2075" t="str">
            <v>IL3200</v>
          </cell>
          <cell r="N2075" t="str">
            <v>Bank Staff</v>
          </cell>
          <cell r="O2075" t="str">
            <v>IN3230</v>
          </cell>
          <cell r="P2075" t="str">
            <v>Support To Clinical Staff (Bank)</v>
          </cell>
          <cell r="Q2075" t="str">
            <v>IP3232</v>
          </cell>
          <cell r="R2075" t="str">
            <v>Support To Nursing Staff (Bank)</v>
          </cell>
        </row>
        <row r="2076">
          <cell r="A2076">
            <v>811300</v>
          </cell>
          <cell r="B2076" t="str">
            <v>B3 Unqualified Bank Nurse</v>
          </cell>
          <cell r="C2076" t="str">
            <v>IA9999</v>
          </cell>
          <cell r="D2076" t="str">
            <v>Trial Balance</v>
          </cell>
          <cell r="E2076" t="str">
            <v>IC1000</v>
          </cell>
          <cell r="F2076" t="str">
            <v>SOCI - Total Income and Expenditure</v>
          </cell>
          <cell r="G2076" t="str">
            <v>IE3000</v>
          </cell>
          <cell r="H2076" t="str">
            <v>Expenditure</v>
          </cell>
          <cell r="I2076" t="str">
            <v>IG3000</v>
          </cell>
          <cell r="J2076" t="str">
            <v>Employee Operating Expenses</v>
          </cell>
          <cell r="K2076" t="str">
            <v>IJ3100</v>
          </cell>
          <cell r="L2076" t="str">
            <v>Staff and Executive Directors Costs</v>
          </cell>
          <cell r="M2076" t="str">
            <v>IL3200</v>
          </cell>
          <cell r="N2076" t="str">
            <v>Bank Staff</v>
          </cell>
          <cell r="O2076" t="str">
            <v>IN3230</v>
          </cell>
          <cell r="P2076" t="str">
            <v>Support To Clinical Staff (Bank)</v>
          </cell>
          <cell r="Q2076" t="str">
            <v>IP3232</v>
          </cell>
          <cell r="R2076" t="str">
            <v>Support To Nursing Staff (Bank)</v>
          </cell>
        </row>
        <row r="2077">
          <cell r="A2077">
            <v>811400</v>
          </cell>
          <cell r="B2077" t="str">
            <v>B4 Unqualified Bank Nurse</v>
          </cell>
          <cell r="C2077" t="str">
            <v>IA9999</v>
          </cell>
          <cell r="D2077" t="str">
            <v>Trial Balance</v>
          </cell>
          <cell r="E2077" t="str">
            <v>IC1000</v>
          </cell>
          <cell r="F2077" t="str">
            <v>SOCI - Total Income and Expenditure</v>
          </cell>
          <cell r="G2077" t="str">
            <v>IE3000</v>
          </cell>
          <cell r="H2077" t="str">
            <v>Expenditure</v>
          </cell>
          <cell r="I2077" t="str">
            <v>IG3000</v>
          </cell>
          <cell r="J2077" t="str">
            <v>Employee Operating Expenses</v>
          </cell>
          <cell r="K2077" t="str">
            <v>IJ3100</v>
          </cell>
          <cell r="L2077" t="str">
            <v>Staff and Executive Directors Costs</v>
          </cell>
          <cell r="M2077" t="str">
            <v>IL3200</v>
          </cell>
          <cell r="N2077" t="str">
            <v>Bank Staff</v>
          </cell>
          <cell r="O2077" t="str">
            <v>IN3230</v>
          </cell>
          <cell r="P2077" t="str">
            <v>Support To Clinical Staff (Bank)</v>
          </cell>
          <cell r="Q2077" t="str">
            <v>IP3232</v>
          </cell>
          <cell r="R2077" t="str">
            <v>Support To Nursing Staff (Bank)</v>
          </cell>
        </row>
        <row r="2078">
          <cell r="A2078">
            <v>811500</v>
          </cell>
          <cell r="B2078" t="str">
            <v>B5 Unqualified Bank Nurse</v>
          </cell>
          <cell r="C2078" t="str">
            <v>IA9999</v>
          </cell>
          <cell r="D2078" t="str">
            <v>Trial Balance</v>
          </cell>
          <cell r="E2078" t="str">
            <v>IC1000</v>
          </cell>
          <cell r="F2078" t="str">
            <v>SOCI - Total Income and Expenditure</v>
          </cell>
          <cell r="G2078" t="str">
            <v>IE3000</v>
          </cell>
          <cell r="H2078" t="str">
            <v>Expenditure</v>
          </cell>
          <cell r="I2078" t="str">
            <v>IG5900</v>
          </cell>
          <cell r="J2078" t="str">
            <v>Obsolete Subjective Codes (since Dec-16)</v>
          </cell>
          <cell r="K2078" t="str">
            <v>IJ5900</v>
          </cell>
          <cell r="L2078" t="str">
            <v>Obsolete Subjective Codes (since Dec-16)</v>
          </cell>
          <cell r="M2078" t="str">
            <v>IL5900</v>
          </cell>
          <cell r="N2078" t="str">
            <v>Obsolete Subjective Codes (since Dec-16)</v>
          </cell>
          <cell r="O2078" t="str">
            <v>IN5900</v>
          </cell>
          <cell r="P2078" t="str">
            <v>Obsolete Subjective Codes (since Dec-16)</v>
          </cell>
          <cell r="Q2078" t="str">
            <v>IP5900</v>
          </cell>
          <cell r="R2078" t="str">
            <v>Obsolete Subjective Codes (since Dec-16)</v>
          </cell>
        </row>
        <row r="2079">
          <cell r="A2079">
            <v>811600</v>
          </cell>
          <cell r="B2079" t="str">
            <v>B6 Unqualified Bank Nurse</v>
          </cell>
          <cell r="C2079" t="str">
            <v>IA9999</v>
          </cell>
          <cell r="D2079" t="str">
            <v>Trial Balance</v>
          </cell>
          <cell r="E2079" t="str">
            <v>IC1000</v>
          </cell>
          <cell r="F2079" t="str">
            <v>SOCI - Total Income and Expenditure</v>
          </cell>
          <cell r="G2079" t="str">
            <v>IE3000</v>
          </cell>
          <cell r="H2079" t="str">
            <v>Expenditure</v>
          </cell>
          <cell r="I2079" t="str">
            <v>IG5900</v>
          </cell>
          <cell r="J2079" t="str">
            <v>Obsolete Subjective Codes (since Dec-16)</v>
          </cell>
          <cell r="K2079" t="str">
            <v>IJ5900</v>
          </cell>
          <cell r="L2079" t="str">
            <v>Obsolete Subjective Codes (since Dec-16)</v>
          </cell>
          <cell r="M2079" t="str">
            <v>IL5900</v>
          </cell>
          <cell r="N2079" t="str">
            <v>Obsolete Subjective Codes (since Dec-16)</v>
          </cell>
          <cell r="O2079" t="str">
            <v>IN5900</v>
          </cell>
          <cell r="P2079" t="str">
            <v>Obsolete Subjective Codes (since Dec-16)</v>
          </cell>
          <cell r="Q2079" t="str">
            <v>IP5900</v>
          </cell>
          <cell r="R2079" t="str">
            <v>Obsolete Subjective Codes (since Dec-16)</v>
          </cell>
        </row>
        <row r="2080">
          <cell r="A2080">
            <v>811700</v>
          </cell>
          <cell r="B2080" t="str">
            <v>B7 Unqualified Bank Nurse</v>
          </cell>
          <cell r="C2080" t="str">
            <v>IA9999</v>
          </cell>
          <cell r="D2080" t="str">
            <v>Trial Balance</v>
          </cell>
          <cell r="E2080" t="str">
            <v>IC1000</v>
          </cell>
          <cell r="F2080" t="str">
            <v>SOCI - Total Income and Expenditure</v>
          </cell>
          <cell r="G2080" t="str">
            <v>IE3000</v>
          </cell>
          <cell r="H2080" t="str">
            <v>Expenditure</v>
          </cell>
          <cell r="I2080" t="str">
            <v>IG5900</v>
          </cell>
          <cell r="J2080" t="str">
            <v>Obsolete Subjective Codes (since Dec-16)</v>
          </cell>
          <cell r="K2080" t="str">
            <v>IJ5900</v>
          </cell>
          <cell r="L2080" t="str">
            <v>Obsolete Subjective Codes (since Dec-16)</v>
          </cell>
          <cell r="M2080" t="str">
            <v>IL5900</v>
          </cell>
          <cell r="N2080" t="str">
            <v>Obsolete Subjective Codes (since Dec-16)</v>
          </cell>
          <cell r="O2080" t="str">
            <v>IN5900</v>
          </cell>
          <cell r="P2080" t="str">
            <v>Obsolete Subjective Codes (since Dec-16)</v>
          </cell>
          <cell r="Q2080" t="str">
            <v>IP5900</v>
          </cell>
          <cell r="R2080" t="str">
            <v>Obsolete Subjective Codes (since Dec-16)</v>
          </cell>
        </row>
        <row r="2081">
          <cell r="A2081">
            <v>811800</v>
          </cell>
          <cell r="B2081" t="str">
            <v>B8 Unqualified Bank Nurse</v>
          </cell>
          <cell r="C2081" t="str">
            <v>IA9999</v>
          </cell>
          <cell r="D2081" t="str">
            <v>Trial Balance</v>
          </cell>
          <cell r="E2081" t="str">
            <v>IC1000</v>
          </cell>
          <cell r="F2081" t="str">
            <v>SOCI - Total Income and Expenditure</v>
          </cell>
          <cell r="G2081" t="str">
            <v>IE3000</v>
          </cell>
          <cell r="H2081" t="str">
            <v>Expenditure</v>
          </cell>
          <cell r="I2081" t="str">
            <v>IG5900</v>
          </cell>
          <cell r="J2081" t="str">
            <v>Obsolete Subjective Codes (since Dec-16)</v>
          </cell>
          <cell r="K2081" t="str">
            <v>IJ5900</v>
          </cell>
          <cell r="L2081" t="str">
            <v>Obsolete Subjective Codes (since Dec-16)</v>
          </cell>
          <cell r="M2081" t="str">
            <v>IL5900</v>
          </cell>
          <cell r="N2081" t="str">
            <v>Obsolete Subjective Codes (since Dec-16)</v>
          </cell>
          <cell r="O2081" t="str">
            <v>IN5900</v>
          </cell>
          <cell r="P2081" t="str">
            <v>Obsolete Subjective Codes (since Dec-16)</v>
          </cell>
          <cell r="Q2081" t="str">
            <v>IP5900</v>
          </cell>
          <cell r="R2081" t="str">
            <v>Obsolete Subjective Codes (since Dec-16)</v>
          </cell>
        </row>
        <row r="2082">
          <cell r="A2082">
            <v>811900</v>
          </cell>
          <cell r="B2082" t="str">
            <v>Trust Scale (Unqualified Bank Nurse)</v>
          </cell>
          <cell r="C2082" t="str">
            <v>IA9999</v>
          </cell>
          <cell r="D2082" t="str">
            <v>Trial Balance</v>
          </cell>
          <cell r="E2082" t="str">
            <v>IC1000</v>
          </cell>
          <cell r="F2082" t="str">
            <v>SOCI - Total Income and Expenditure</v>
          </cell>
          <cell r="G2082" t="str">
            <v>IE3000</v>
          </cell>
          <cell r="H2082" t="str">
            <v>Expenditure</v>
          </cell>
          <cell r="I2082" t="str">
            <v>IG3000</v>
          </cell>
          <cell r="J2082" t="str">
            <v>Employee Operating Expenses</v>
          </cell>
          <cell r="K2082" t="str">
            <v>IJ3100</v>
          </cell>
          <cell r="L2082" t="str">
            <v>Staff and Executive Directors Costs</v>
          </cell>
          <cell r="M2082" t="str">
            <v>IL3200</v>
          </cell>
          <cell r="N2082" t="str">
            <v>Bank Staff</v>
          </cell>
          <cell r="O2082" t="str">
            <v>IN3230</v>
          </cell>
          <cell r="P2082" t="str">
            <v>Support To Clinical Staff (Bank)</v>
          </cell>
          <cell r="Q2082" t="str">
            <v>IP3232</v>
          </cell>
          <cell r="R2082" t="str">
            <v>Support To Nursing Staff (Bank)</v>
          </cell>
        </row>
        <row r="2083">
          <cell r="A2083">
            <v>811910</v>
          </cell>
          <cell r="B2083" t="str">
            <v>Nurse Bank (Unqualified)</v>
          </cell>
          <cell r="C2083" t="str">
            <v>IA9999</v>
          </cell>
          <cell r="D2083" t="str">
            <v>Trial Balance</v>
          </cell>
          <cell r="E2083" t="str">
            <v>IC1000</v>
          </cell>
          <cell r="F2083" t="str">
            <v>SOCI - Total Income and Expenditure</v>
          </cell>
          <cell r="G2083" t="str">
            <v>IE3000</v>
          </cell>
          <cell r="H2083" t="str">
            <v>Expenditure</v>
          </cell>
          <cell r="I2083" t="str">
            <v>IG3000</v>
          </cell>
          <cell r="J2083" t="str">
            <v>Employee Operating Expenses</v>
          </cell>
          <cell r="K2083" t="str">
            <v>IJ3100</v>
          </cell>
          <cell r="L2083" t="str">
            <v>Staff and Executive Directors Costs</v>
          </cell>
          <cell r="M2083" t="str">
            <v>IL3200</v>
          </cell>
          <cell r="N2083" t="str">
            <v>Bank Staff</v>
          </cell>
          <cell r="O2083" t="str">
            <v>IN3230</v>
          </cell>
          <cell r="P2083" t="str">
            <v>Support To Clinical Staff (Bank)</v>
          </cell>
          <cell r="Q2083" t="str">
            <v>IP3232</v>
          </cell>
          <cell r="R2083" t="str">
            <v>Support To Nursing Staff (Bank)</v>
          </cell>
        </row>
        <row r="2084">
          <cell r="A2084">
            <v>811920</v>
          </cell>
          <cell r="B2084" t="str">
            <v>B2 Bank Maternity Support Worker</v>
          </cell>
          <cell r="C2084" t="str">
            <v>IA9999</v>
          </cell>
          <cell r="D2084" t="str">
            <v>Trial Balance</v>
          </cell>
          <cell r="E2084" t="str">
            <v>IC1000</v>
          </cell>
          <cell r="F2084" t="str">
            <v>SOCI - Total Income and Expenditure</v>
          </cell>
          <cell r="G2084" t="str">
            <v>IE3000</v>
          </cell>
          <cell r="H2084" t="str">
            <v>Expenditure</v>
          </cell>
          <cell r="I2084" t="str">
            <v>IG3000</v>
          </cell>
          <cell r="J2084" t="str">
            <v>Employee Operating Expenses</v>
          </cell>
          <cell r="K2084" t="str">
            <v>IJ3100</v>
          </cell>
          <cell r="L2084" t="str">
            <v>Staff and Executive Directors Costs</v>
          </cell>
          <cell r="M2084" t="str">
            <v>IL3200</v>
          </cell>
          <cell r="N2084" t="str">
            <v>Bank Staff</v>
          </cell>
          <cell r="O2084" t="str">
            <v>IN3230</v>
          </cell>
          <cell r="P2084" t="str">
            <v>Support To Clinical Staff (Bank)</v>
          </cell>
          <cell r="Q2084" t="str">
            <v>IP3232</v>
          </cell>
          <cell r="R2084" t="str">
            <v>Support To Nursing Staff (Bank)</v>
          </cell>
        </row>
        <row r="2085">
          <cell r="A2085">
            <v>811930</v>
          </cell>
          <cell r="B2085" t="str">
            <v>B3 Bank Maternity Support Worker</v>
          </cell>
          <cell r="C2085" t="str">
            <v>IA9999</v>
          </cell>
          <cell r="D2085" t="str">
            <v>Trial Balance</v>
          </cell>
          <cell r="E2085" t="str">
            <v>IC1000</v>
          </cell>
          <cell r="F2085" t="str">
            <v>SOCI - Total Income and Expenditure</v>
          </cell>
          <cell r="G2085" t="str">
            <v>IE3000</v>
          </cell>
          <cell r="H2085" t="str">
            <v>Expenditure</v>
          </cell>
          <cell r="I2085" t="str">
            <v>IG3000</v>
          </cell>
          <cell r="J2085" t="str">
            <v>Employee Operating Expenses</v>
          </cell>
          <cell r="K2085" t="str">
            <v>IJ3100</v>
          </cell>
          <cell r="L2085" t="str">
            <v>Staff and Executive Directors Costs</v>
          </cell>
          <cell r="M2085" t="str">
            <v>IL3200</v>
          </cell>
          <cell r="N2085" t="str">
            <v>Bank Staff</v>
          </cell>
          <cell r="O2085" t="str">
            <v>IN3230</v>
          </cell>
          <cell r="P2085" t="str">
            <v>Support To Clinical Staff (Bank)</v>
          </cell>
          <cell r="Q2085" t="str">
            <v>IP3232</v>
          </cell>
          <cell r="R2085" t="str">
            <v>Support To Nursing Staff (Bank)</v>
          </cell>
        </row>
        <row r="2086">
          <cell r="A2086">
            <v>811940</v>
          </cell>
          <cell r="B2086" t="str">
            <v>B4 Bank Maternity Support Worker</v>
          </cell>
          <cell r="C2086" t="str">
            <v>IA9999</v>
          </cell>
          <cell r="D2086" t="str">
            <v>Trial Balance</v>
          </cell>
          <cell r="E2086" t="str">
            <v>IC1000</v>
          </cell>
          <cell r="F2086" t="str">
            <v>SOCI - Total Income and Expenditure</v>
          </cell>
          <cell r="G2086" t="str">
            <v>IE3000</v>
          </cell>
          <cell r="H2086" t="str">
            <v>Expenditure</v>
          </cell>
          <cell r="I2086" t="str">
            <v>IG3000</v>
          </cell>
          <cell r="J2086" t="str">
            <v>Employee Operating Expenses</v>
          </cell>
          <cell r="K2086" t="str">
            <v>IJ3100</v>
          </cell>
          <cell r="L2086" t="str">
            <v>Staff and Executive Directors Costs</v>
          </cell>
          <cell r="M2086" t="str">
            <v>IL3200</v>
          </cell>
          <cell r="N2086" t="str">
            <v>Bank Staff</v>
          </cell>
          <cell r="O2086" t="str">
            <v>IN3230</v>
          </cell>
          <cell r="P2086" t="str">
            <v>Support To Clinical Staff (Bank)</v>
          </cell>
          <cell r="Q2086" t="str">
            <v>IP3232</v>
          </cell>
          <cell r="R2086" t="str">
            <v>Support To Nursing Staff (Bank)</v>
          </cell>
        </row>
        <row r="2087">
          <cell r="A2087">
            <v>811950</v>
          </cell>
          <cell r="B2087" t="str">
            <v>B5 Qualified Bank Midwives</v>
          </cell>
          <cell r="C2087" t="str">
            <v>IA9999</v>
          </cell>
          <cell r="D2087" t="str">
            <v>Trial Balance</v>
          </cell>
          <cell r="E2087" t="str">
            <v>IC1000</v>
          </cell>
          <cell r="F2087" t="str">
            <v>SOCI - Total Income and Expenditure</v>
          </cell>
          <cell r="G2087" t="str">
            <v>IE3000</v>
          </cell>
          <cell r="H2087" t="str">
            <v>Expenditure</v>
          </cell>
          <cell r="I2087" t="str">
            <v>IG3000</v>
          </cell>
          <cell r="J2087" t="str">
            <v>Employee Operating Expenses</v>
          </cell>
          <cell r="K2087" t="str">
            <v>IJ3100</v>
          </cell>
          <cell r="L2087" t="str">
            <v>Staff and Executive Directors Costs</v>
          </cell>
          <cell r="M2087" t="str">
            <v>IL3200</v>
          </cell>
          <cell r="N2087" t="str">
            <v>Bank Staff</v>
          </cell>
          <cell r="O2087" t="str">
            <v>IN3200</v>
          </cell>
          <cell r="P2087" t="str">
            <v>Registered Nurses (Bank)</v>
          </cell>
          <cell r="Q2087" t="str">
            <v>IP3200</v>
          </cell>
          <cell r="R2087" t="str">
            <v>Registered Nurses (Bank)</v>
          </cell>
        </row>
        <row r="2088">
          <cell r="A2088">
            <v>811960</v>
          </cell>
          <cell r="B2088" t="str">
            <v>B6 Qualified Bank Midwives</v>
          </cell>
          <cell r="C2088" t="str">
            <v>IA9999</v>
          </cell>
          <cell r="D2088" t="str">
            <v>Trial Balance</v>
          </cell>
          <cell r="E2088" t="str">
            <v>IC1000</v>
          </cell>
          <cell r="F2088" t="str">
            <v>SOCI - Total Income and Expenditure</v>
          </cell>
          <cell r="G2088" t="str">
            <v>IE3000</v>
          </cell>
          <cell r="H2088" t="str">
            <v>Expenditure</v>
          </cell>
          <cell r="I2088" t="str">
            <v>IG3000</v>
          </cell>
          <cell r="J2088" t="str">
            <v>Employee Operating Expenses</v>
          </cell>
          <cell r="K2088" t="str">
            <v>IJ3100</v>
          </cell>
          <cell r="L2088" t="str">
            <v>Staff and Executive Directors Costs</v>
          </cell>
          <cell r="M2088" t="str">
            <v>IL3200</v>
          </cell>
          <cell r="N2088" t="str">
            <v>Bank Staff</v>
          </cell>
          <cell r="O2088" t="str">
            <v>IN3200</v>
          </cell>
          <cell r="P2088" t="str">
            <v>Registered Nurses (Bank)</v>
          </cell>
          <cell r="Q2088" t="str">
            <v>IP3200</v>
          </cell>
          <cell r="R2088" t="str">
            <v>Registered Nurses (Bank)</v>
          </cell>
        </row>
        <row r="2089">
          <cell r="A2089">
            <v>811970</v>
          </cell>
          <cell r="B2089" t="str">
            <v>B7 Qualified Bank Midwives</v>
          </cell>
          <cell r="C2089" t="str">
            <v>IA9999</v>
          </cell>
          <cell r="D2089" t="str">
            <v>Trial Balance</v>
          </cell>
          <cell r="E2089" t="str">
            <v>IC1000</v>
          </cell>
          <cell r="F2089" t="str">
            <v>SOCI - Total Income and Expenditure</v>
          </cell>
          <cell r="G2089" t="str">
            <v>IE3000</v>
          </cell>
          <cell r="H2089" t="str">
            <v>Expenditure</v>
          </cell>
          <cell r="I2089" t="str">
            <v>IG3000</v>
          </cell>
          <cell r="J2089" t="str">
            <v>Employee Operating Expenses</v>
          </cell>
          <cell r="K2089" t="str">
            <v>IJ3100</v>
          </cell>
          <cell r="L2089" t="str">
            <v>Staff and Executive Directors Costs</v>
          </cell>
          <cell r="M2089" t="str">
            <v>IL3200</v>
          </cell>
          <cell r="N2089" t="str">
            <v>Bank Staff</v>
          </cell>
          <cell r="O2089" t="str">
            <v>IN3200</v>
          </cell>
          <cell r="P2089" t="str">
            <v>Registered Nurses (Bank)</v>
          </cell>
          <cell r="Q2089" t="str">
            <v>IP3200</v>
          </cell>
          <cell r="R2089" t="str">
            <v>Registered Nurses (Bank)</v>
          </cell>
        </row>
        <row r="2090">
          <cell r="A2090">
            <v>812010</v>
          </cell>
          <cell r="B2090" t="str">
            <v>B1 Midwives</v>
          </cell>
          <cell r="C2090" t="str">
            <v>IA9999</v>
          </cell>
          <cell r="D2090" t="str">
            <v>Trial Balance</v>
          </cell>
          <cell r="E2090" t="str">
            <v>IC1000</v>
          </cell>
          <cell r="F2090" t="str">
            <v>SOCI - Total Income and Expenditure</v>
          </cell>
          <cell r="G2090" t="str">
            <v>IE3000</v>
          </cell>
          <cell r="H2090" t="str">
            <v>Expenditure</v>
          </cell>
          <cell r="I2090" t="str">
            <v>IG3000</v>
          </cell>
          <cell r="J2090" t="str">
            <v>Employee Operating Expenses</v>
          </cell>
          <cell r="K2090" t="str">
            <v>IJ3100</v>
          </cell>
          <cell r="L2090" t="str">
            <v>Staff and Executive Directors Costs</v>
          </cell>
          <cell r="M2090" t="str">
            <v>IL3100</v>
          </cell>
          <cell r="N2090" t="str">
            <v>Substantive Staff</v>
          </cell>
          <cell r="O2090" t="str">
            <v>IN3130</v>
          </cell>
          <cell r="P2090" t="str">
            <v>Support To Clinical Staff (Permanent)</v>
          </cell>
          <cell r="Q2090" t="str">
            <v>IP3132</v>
          </cell>
          <cell r="R2090" t="str">
            <v>Support To Nursing Staff</v>
          </cell>
        </row>
        <row r="2091">
          <cell r="A2091">
            <v>812020</v>
          </cell>
          <cell r="B2091" t="str">
            <v>B2 Maternity Support Worker</v>
          </cell>
          <cell r="C2091" t="str">
            <v>IA9999</v>
          </cell>
          <cell r="D2091" t="str">
            <v>Trial Balance</v>
          </cell>
          <cell r="E2091" t="str">
            <v>IC1000</v>
          </cell>
          <cell r="F2091" t="str">
            <v>SOCI - Total Income and Expenditure</v>
          </cell>
          <cell r="G2091" t="str">
            <v>IE3000</v>
          </cell>
          <cell r="H2091" t="str">
            <v>Expenditure</v>
          </cell>
          <cell r="I2091" t="str">
            <v>IG3000</v>
          </cell>
          <cell r="J2091" t="str">
            <v>Employee Operating Expenses</v>
          </cell>
          <cell r="K2091" t="str">
            <v>IJ3100</v>
          </cell>
          <cell r="L2091" t="str">
            <v>Staff and Executive Directors Costs</v>
          </cell>
          <cell r="M2091" t="str">
            <v>IL3100</v>
          </cell>
          <cell r="N2091" t="str">
            <v>Substantive Staff</v>
          </cell>
          <cell r="O2091" t="str">
            <v>IN3130</v>
          </cell>
          <cell r="P2091" t="str">
            <v>Support To Clinical Staff (Permanent)</v>
          </cell>
          <cell r="Q2091" t="str">
            <v>IP3132</v>
          </cell>
          <cell r="R2091" t="str">
            <v>Support To Nursing Staff</v>
          </cell>
        </row>
        <row r="2092">
          <cell r="A2092">
            <v>812030</v>
          </cell>
          <cell r="B2092" t="str">
            <v>B3 Maternity Support Worker</v>
          </cell>
          <cell r="C2092" t="str">
            <v>IA9999</v>
          </cell>
          <cell r="D2092" t="str">
            <v>Trial Balance</v>
          </cell>
          <cell r="E2092" t="str">
            <v>IC1000</v>
          </cell>
          <cell r="F2092" t="str">
            <v>SOCI - Total Income and Expenditure</v>
          </cell>
          <cell r="G2092" t="str">
            <v>IE3000</v>
          </cell>
          <cell r="H2092" t="str">
            <v>Expenditure</v>
          </cell>
          <cell r="I2092" t="str">
            <v>IG3000</v>
          </cell>
          <cell r="J2092" t="str">
            <v>Employee Operating Expenses</v>
          </cell>
          <cell r="K2092" t="str">
            <v>IJ3100</v>
          </cell>
          <cell r="L2092" t="str">
            <v>Staff and Executive Directors Costs</v>
          </cell>
          <cell r="M2092" t="str">
            <v>IL3100</v>
          </cell>
          <cell r="N2092" t="str">
            <v>Substantive Staff</v>
          </cell>
          <cell r="O2092" t="str">
            <v>IN3130</v>
          </cell>
          <cell r="P2092" t="str">
            <v>Support To Clinical Staff (Permanent)</v>
          </cell>
          <cell r="Q2092" t="str">
            <v>IP3132</v>
          </cell>
          <cell r="R2092" t="str">
            <v>Support To Nursing Staff</v>
          </cell>
        </row>
        <row r="2093">
          <cell r="A2093">
            <v>812040</v>
          </cell>
          <cell r="B2093" t="str">
            <v>B4 Maternity Support Worker</v>
          </cell>
          <cell r="C2093" t="str">
            <v>IA9999</v>
          </cell>
          <cell r="D2093" t="str">
            <v>Trial Balance</v>
          </cell>
          <cell r="E2093" t="str">
            <v>IC1000</v>
          </cell>
          <cell r="F2093" t="str">
            <v>SOCI - Total Income and Expenditure</v>
          </cell>
          <cell r="G2093" t="str">
            <v>IE3000</v>
          </cell>
          <cell r="H2093" t="str">
            <v>Expenditure</v>
          </cell>
          <cell r="I2093" t="str">
            <v>IG3000</v>
          </cell>
          <cell r="J2093" t="str">
            <v>Employee Operating Expenses</v>
          </cell>
          <cell r="K2093" t="str">
            <v>IJ3100</v>
          </cell>
          <cell r="L2093" t="str">
            <v>Staff and Executive Directors Costs</v>
          </cell>
          <cell r="M2093" t="str">
            <v>IL3100</v>
          </cell>
          <cell r="N2093" t="str">
            <v>Substantive Staff</v>
          </cell>
          <cell r="O2093" t="str">
            <v>IN3130</v>
          </cell>
          <cell r="P2093" t="str">
            <v>Support To Clinical Staff (Permanent)</v>
          </cell>
          <cell r="Q2093" t="str">
            <v>IP3132</v>
          </cell>
          <cell r="R2093" t="str">
            <v>Support To Nursing Staff</v>
          </cell>
        </row>
        <row r="2094">
          <cell r="A2094">
            <v>812050</v>
          </cell>
          <cell r="B2094" t="str">
            <v>B5 Midwives</v>
          </cell>
          <cell r="C2094" t="str">
            <v>IA9999</v>
          </cell>
          <cell r="D2094" t="str">
            <v>Trial Balance</v>
          </cell>
          <cell r="E2094" t="str">
            <v>IC1000</v>
          </cell>
          <cell r="F2094" t="str">
            <v>SOCI - Total Income and Expenditure</v>
          </cell>
          <cell r="G2094" t="str">
            <v>IE3000</v>
          </cell>
          <cell r="H2094" t="str">
            <v>Expenditure</v>
          </cell>
          <cell r="I2094" t="str">
            <v>IG3000</v>
          </cell>
          <cell r="J2094" t="str">
            <v>Employee Operating Expenses</v>
          </cell>
          <cell r="K2094" t="str">
            <v>IJ3100</v>
          </cell>
          <cell r="L2094" t="str">
            <v>Staff and Executive Directors Costs</v>
          </cell>
          <cell r="M2094" t="str">
            <v>IL3100</v>
          </cell>
          <cell r="N2094" t="str">
            <v>Substantive Staff</v>
          </cell>
          <cell r="O2094" t="str">
            <v>IN3100</v>
          </cell>
          <cell r="P2094" t="str">
            <v>Registered Nurses (Permanent)</v>
          </cell>
          <cell r="Q2094" t="str">
            <v>IP3100</v>
          </cell>
          <cell r="R2094" t="str">
            <v>Registered nursing, midwifery and health visiting staff</v>
          </cell>
        </row>
        <row r="2095">
          <cell r="A2095">
            <v>812060</v>
          </cell>
          <cell r="B2095" t="str">
            <v>B6 Midwives</v>
          </cell>
          <cell r="C2095" t="str">
            <v>IA9999</v>
          </cell>
          <cell r="D2095" t="str">
            <v>Trial Balance</v>
          </cell>
          <cell r="E2095" t="str">
            <v>IC1000</v>
          </cell>
          <cell r="F2095" t="str">
            <v>SOCI - Total Income and Expenditure</v>
          </cell>
          <cell r="G2095" t="str">
            <v>IE3000</v>
          </cell>
          <cell r="H2095" t="str">
            <v>Expenditure</v>
          </cell>
          <cell r="I2095" t="str">
            <v>IG3000</v>
          </cell>
          <cell r="J2095" t="str">
            <v>Employee Operating Expenses</v>
          </cell>
          <cell r="K2095" t="str">
            <v>IJ3100</v>
          </cell>
          <cell r="L2095" t="str">
            <v>Staff and Executive Directors Costs</v>
          </cell>
          <cell r="M2095" t="str">
            <v>IL3100</v>
          </cell>
          <cell r="N2095" t="str">
            <v>Substantive Staff</v>
          </cell>
          <cell r="O2095" t="str">
            <v>IN3100</v>
          </cell>
          <cell r="P2095" t="str">
            <v>Registered Nurses (Permanent)</v>
          </cell>
          <cell r="Q2095" t="str">
            <v>IP3100</v>
          </cell>
          <cell r="R2095" t="str">
            <v>Registered nursing, midwifery and health visiting staff</v>
          </cell>
        </row>
        <row r="2096">
          <cell r="A2096">
            <v>812070</v>
          </cell>
          <cell r="B2096" t="str">
            <v>B7 Midwives</v>
          </cell>
          <cell r="C2096" t="str">
            <v>IA9999</v>
          </cell>
          <cell r="D2096" t="str">
            <v>Trial Balance</v>
          </cell>
          <cell r="E2096" t="str">
            <v>IC1000</v>
          </cell>
          <cell r="F2096" t="str">
            <v>SOCI - Total Income and Expenditure</v>
          </cell>
          <cell r="G2096" t="str">
            <v>IE3000</v>
          </cell>
          <cell r="H2096" t="str">
            <v>Expenditure</v>
          </cell>
          <cell r="I2096" t="str">
            <v>IG3000</v>
          </cell>
          <cell r="J2096" t="str">
            <v>Employee Operating Expenses</v>
          </cell>
          <cell r="K2096" t="str">
            <v>IJ3100</v>
          </cell>
          <cell r="L2096" t="str">
            <v>Staff and Executive Directors Costs</v>
          </cell>
          <cell r="M2096" t="str">
            <v>IL3100</v>
          </cell>
          <cell r="N2096" t="str">
            <v>Substantive Staff</v>
          </cell>
          <cell r="O2096" t="str">
            <v>IN3100</v>
          </cell>
          <cell r="P2096" t="str">
            <v>Registered Nurses (Permanent)</v>
          </cell>
          <cell r="Q2096" t="str">
            <v>IP3100</v>
          </cell>
          <cell r="R2096" t="str">
            <v>Registered nursing, midwifery and health visiting staff</v>
          </cell>
        </row>
        <row r="2097">
          <cell r="A2097">
            <v>812071</v>
          </cell>
          <cell r="B2097" t="str">
            <v>B8A Midwives</v>
          </cell>
          <cell r="C2097" t="str">
            <v>IA9999</v>
          </cell>
          <cell r="D2097" t="str">
            <v>Trial Balance</v>
          </cell>
          <cell r="E2097" t="str">
            <v>IC1000</v>
          </cell>
          <cell r="F2097" t="str">
            <v>SOCI - Total Income and Expenditure</v>
          </cell>
          <cell r="G2097" t="str">
            <v>IE3000</v>
          </cell>
          <cell r="H2097" t="str">
            <v>Expenditure</v>
          </cell>
          <cell r="I2097" t="str">
            <v>IG3000</v>
          </cell>
          <cell r="J2097" t="str">
            <v>Employee Operating Expenses</v>
          </cell>
          <cell r="K2097" t="str">
            <v>IJ3100</v>
          </cell>
          <cell r="L2097" t="str">
            <v>Staff and Executive Directors Costs</v>
          </cell>
          <cell r="M2097" t="str">
            <v>IL3100</v>
          </cell>
          <cell r="N2097" t="str">
            <v>Substantive Staff</v>
          </cell>
          <cell r="O2097" t="str">
            <v>IN3100</v>
          </cell>
          <cell r="P2097" t="str">
            <v>Registered Nurses (Permanent)</v>
          </cell>
          <cell r="Q2097" t="str">
            <v>IP3100</v>
          </cell>
          <cell r="R2097" t="str">
            <v>Registered nursing, midwifery and health visiting staff</v>
          </cell>
        </row>
        <row r="2098">
          <cell r="A2098">
            <v>812072</v>
          </cell>
          <cell r="B2098" t="str">
            <v>B8B Midwives</v>
          </cell>
          <cell r="C2098" t="str">
            <v>IA9999</v>
          </cell>
          <cell r="D2098" t="str">
            <v>Trial Balance</v>
          </cell>
          <cell r="E2098" t="str">
            <v>IC1000</v>
          </cell>
          <cell r="F2098" t="str">
            <v>SOCI - Total Income and Expenditure</v>
          </cell>
          <cell r="G2098" t="str">
            <v>IE3000</v>
          </cell>
          <cell r="H2098" t="str">
            <v>Expenditure</v>
          </cell>
          <cell r="I2098" t="str">
            <v>IG3000</v>
          </cell>
          <cell r="J2098" t="str">
            <v>Employee Operating Expenses</v>
          </cell>
          <cell r="K2098" t="str">
            <v>IJ3100</v>
          </cell>
          <cell r="L2098" t="str">
            <v>Staff and Executive Directors Costs</v>
          </cell>
          <cell r="M2098" t="str">
            <v>IL3100</v>
          </cell>
          <cell r="N2098" t="str">
            <v>Substantive Staff</v>
          </cell>
          <cell r="O2098" t="str">
            <v>IN3100</v>
          </cell>
          <cell r="P2098" t="str">
            <v>Registered Nurses (Permanent)</v>
          </cell>
          <cell r="Q2098" t="str">
            <v>IP3100</v>
          </cell>
          <cell r="R2098" t="str">
            <v>Registered nursing, midwifery and health visiting staff</v>
          </cell>
        </row>
        <row r="2099">
          <cell r="A2099">
            <v>812073</v>
          </cell>
          <cell r="B2099" t="str">
            <v>B8C Midwives</v>
          </cell>
          <cell r="C2099" t="str">
            <v>IA9999</v>
          </cell>
          <cell r="D2099" t="str">
            <v>Trial Balance</v>
          </cell>
          <cell r="E2099" t="str">
            <v>IC1000</v>
          </cell>
          <cell r="F2099" t="str">
            <v>SOCI - Total Income and Expenditure</v>
          </cell>
          <cell r="G2099" t="str">
            <v>IE3000</v>
          </cell>
          <cell r="H2099" t="str">
            <v>Expenditure</v>
          </cell>
          <cell r="I2099" t="str">
            <v>IG3000</v>
          </cell>
          <cell r="J2099" t="str">
            <v>Employee Operating Expenses</v>
          </cell>
          <cell r="K2099" t="str">
            <v>IJ3100</v>
          </cell>
          <cell r="L2099" t="str">
            <v>Staff and Executive Directors Costs</v>
          </cell>
          <cell r="M2099" t="str">
            <v>IL3100</v>
          </cell>
          <cell r="N2099" t="str">
            <v>Substantive Staff</v>
          </cell>
          <cell r="O2099" t="str">
            <v>IN3100</v>
          </cell>
          <cell r="P2099" t="str">
            <v>Registered Nurses (Permanent)</v>
          </cell>
          <cell r="Q2099" t="str">
            <v>IP3100</v>
          </cell>
          <cell r="R2099" t="str">
            <v>Registered nursing, midwifery and health visiting staff</v>
          </cell>
        </row>
        <row r="2100">
          <cell r="A2100">
            <v>812074</v>
          </cell>
          <cell r="B2100" t="str">
            <v>B8D Midwives</v>
          </cell>
          <cell r="C2100" t="str">
            <v>IA9999</v>
          </cell>
          <cell r="D2100" t="str">
            <v>Trial Balance</v>
          </cell>
          <cell r="E2100" t="str">
            <v>IC1000</v>
          </cell>
          <cell r="F2100" t="str">
            <v>SOCI - Total Income and Expenditure</v>
          </cell>
          <cell r="G2100" t="str">
            <v>IE3000</v>
          </cell>
          <cell r="H2100" t="str">
            <v>Expenditure</v>
          </cell>
          <cell r="I2100" t="str">
            <v>IG3000</v>
          </cell>
          <cell r="J2100" t="str">
            <v>Employee Operating Expenses</v>
          </cell>
          <cell r="K2100" t="str">
            <v>IJ3100</v>
          </cell>
          <cell r="L2100" t="str">
            <v>Staff and Executive Directors Costs</v>
          </cell>
          <cell r="M2100" t="str">
            <v>IL3100</v>
          </cell>
          <cell r="N2100" t="str">
            <v>Substantive Staff</v>
          </cell>
          <cell r="O2100" t="str">
            <v>IN3100</v>
          </cell>
          <cell r="P2100" t="str">
            <v>Registered Nurses (Permanent)</v>
          </cell>
          <cell r="Q2100" t="str">
            <v>IP3100</v>
          </cell>
          <cell r="R2100" t="str">
            <v>Registered nursing, midwifery and health visiting staff</v>
          </cell>
        </row>
        <row r="2101">
          <cell r="A2101">
            <v>812075</v>
          </cell>
          <cell r="B2101" t="str">
            <v>B9 Midwives</v>
          </cell>
          <cell r="C2101" t="str">
            <v>IA9999</v>
          </cell>
          <cell r="D2101" t="str">
            <v>Trial Balance</v>
          </cell>
          <cell r="E2101" t="str">
            <v>IC1000</v>
          </cell>
          <cell r="F2101" t="str">
            <v>SOCI - Total Income and Expenditure</v>
          </cell>
          <cell r="G2101" t="str">
            <v>IE3000</v>
          </cell>
          <cell r="H2101" t="str">
            <v>Expenditure</v>
          </cell>
          <cell r="I2101" t="str">
            <v>IG3000</v>
          </cell>
          <cell r="J2101" t="str">
            <v>Employee Operating Expenses</v>
          </cell>
          <cell r="K2101" t="str">
            <v>IJ3100</v>
          </cell>
          <cell r="L2101" t="str">
            <v>Staff and Executive Directors Costs</v>
          </cell>
          <cell r="M2101" t="str">
            <v>IL3100</v>
          </cell>
          <cell r="N2101" t="str">
            <v>Substantive Staff</v>
          </cell>
          <cell r="O2101" t="str">
            <v>IN3100</v>
          </cell>
          <cell r="P2101" t="str">
            <v>Registered Nurses (Permanent)</v>
          </cell>
          <cell r="Q2101" t="str">
            <v>IP3100</v>
          </cell>
          <cell r="R2101" t="str">
            <v>Registered nursing, midwifery and health visiting staff</v>
          </cell>
        </row>
        <row r="2102">
          <cell r="A2102">
            <v>812080</v>
          </cell>
          <cell r="B2102" t="str">
            <v>B5 Student Midwives</v>
          </cell>
          <cell r="C2102" t="str">
            <v>IA9999</v>
          </cell>
          <cell r="D2102" t="str">
            <v>Trial Balance</v>
          </cell>
          <cell r="E2102" t="str">
            <v>IC1000</v>
          </cell>
          <cell r="F2102" t="str">
            <v>SOCI - Total Income and Expenditure</v>
          </cell>
          <cell r="G2102" t="str">
            <v>IE3000</v>
          </cell>
          <cell r="H2102" t="str">
            <v>Expenditure</v>
          </cell>
          <cell r="I2102" t="str">
            <v>IG3000</v>
          </cell>
          <cell r="J2102" t="str">
            <v>Employee Operating Expenses</v>
          </cell>
          <cell r="K2102" t="str">
            <v>IJ3100</v>
          </cell>
          <cell r="L2102" t="str">
            <v>Staff and Executive Directors Costs</v>
          </cell>
          <cell r="M2102" t="str">
            <v>IL3100</v>
          </cell>
          <cell r="N2102" t="str">
            <v>Substantive Staff</v>
          </cell>
          <cell r="O2102" t="str">
            <v>IN3100</v>
          </cell>
          <cell r="P2102" t="str">
            <v>Registered Nurses (Permanent)</v>
          </cell>
          <cell r="Q2102" t="str">
            <v>IP3100</v>
          </cell>
          <cell r="R2102" t="str">
            <v>Registered nursing, midwifery and health visiting staff</v>
          </cell>
        </row>
        <row r="2103">
          <cell r="A2103">
            <v>812100</v>
          </cell>
          <cell r="B2103" t="str">
            <v>B1 Podiatry Support</v>
          </cell>
          <cell r="C2103" t="str">
            <v>IA9999</v>
          </cell>
          <cell r="D2103" t="str">
            <v>Trial Balance</v>
          </cell>
          <cell r="E2103" t="str">
            <v>IC1000</v>
          </cell>
          <cell r="F2103" t="str">
            <v>SOCI - Total Income and Expenditure</v>
          </cell>
          <cell r="G2103" t="str">
            <v>IE3000</v>
          </cell>
          <cell r="H2103" t="str">
            <v>Expenditure</v>
          </cell>
          <cell r="I2103" t="str">
            <v>IG3000</v>
          </cell>
          <cell r="J2103" t="str">
            <v>Employee Operating Expenses</v>
          </cell>
          <cell r="K2103" t="str">
            <v>IJ3100</v>
          </cell>
          <cell r="L2103" t="str">
            <v>Staff and Executive Directors Costs</v>
          </cell>
          <cell r="M2103" t="str">
            <v>IL3100</v>
          </cell>
          <cell r="N2103" t="str">
            <v>Substantive Staff</v>
          </cell>
          <cell r="O2103" t="str">
            <v>IN3130</v>
          </cell>
          <cell r="P2103" t="str">
            <v>Support To Clinical Staff (Permanent)</v>
          </cell>
          <cell r="Q2103" t="str">
            <v>IP3134</v>
          </cell>
          <cell r="R2103" t="str">
            <v>Support To Allied Health Professionals</v>
          </cell>
        </row>
        <row r="2104">
          <cell r="A2104">
            <v>812200</v>
          </cell>
          <cell r="B2104" t="str">
            <v>B2 Podiatry Support</v>
          </cell>
          <cell r="C2104" t="str">
            <v>IA9999</v>
          </cell>
          <cell r="D2104" t="str">
            <v>Trial Balance</v>
          </cell>
          <cell r="E2104" t="str">
            <v>IC1000</v>
          </cell>
          <cell r="F2104" t="str">
            <v>SOCI - Total Income and Expenditure</v>
          </cell>
          <cell r="G2104" t="str">
            <v>IE3000</v>
          </cell>
          <cell r="H2104" t="str">
            <v>Expenditure</v>
          </cell>
          <cell r="I2104" t="str">
            <v>IG3000</v>
          </cell>
          <cell r="J2104" t="str">
            <v>Employee Operating Expenses</v>
          </cell>
          <cell r="K2104" t="str">
            <v>IJ3100</v>
          </cell>
          <cell r="L2104" t="str">
            <v>Staff and Executive Directors Costs</v>
          </cell>
          <cell r="M2104" t="str">
            <v>IL3100</v>
          </cell>
          <cell r="N2104" t="str">
            <v>Substantive Staff</v>
          </cell>
          <cell r="O2104" t="str">
            <v>IN3130</v>
          </cell>
          <cell r="P2104" t="str">
            <v>Support To Clinical Staff (Permanent)</v>
          </cell>
          <cell r="Q2104" t="str">
            <v>IP3134</v>
          </cell>
          <cell r="R2104" t="str">
            <v>Support To Allied Health Professionals</v>
          </cell>
        </row>
        <row r="2105">
          <cell r="A2105">
            <v>812300</v>
          </cell>
          <cell r="B2105" t="str">
            <v>B3 Podiatry Support</v>
          </cell>
          <cell r="C2105" t="str">
            <v>IA9999</v>
          </cell>
          <cell r="D2105" t="str">
            <v>Trial Balance</v>
          </cell>
          <cell r="E2105" t="str">
            <v>IC1000</v>
          </cell>
          <cell r="F2105" t="str">
            <v>SOCI - Total Income and Expenditure</v>
          </cell>
          <cell r="G2105" t="str">
            <v>IE3000</v>
          </cell>
          <cell r="H2105" t="str">
            <v>Expenditure</v>
          </cell>
          <cell r="I2105" t="str">
            <v>IG3000</v>
          </cell>
          <cell r="J2105" t="str">
            <v>Employee Operating Expenses</v>
          </cell>
          <cell r="K2105" t="str">
            <v>IJ3100</v>
          </cell>
          <cell r="L2105" t="str">
            <v>Staff and Executive Directors Costs</v>
          </cell>
          <cell r="M2105" t="str">
            <v>IL3100</v>
          </cell>
          <cell r="N2105" t="str">
            <v>Substantive Staff</v>
          </cell>
          <cell r="O2105" t="str">
            <v>IN3130</v>
          </cell>
          <cell r="P2105" t="str">
            <v>Support To Clinical Staff (Permanent)</v>
          </cell>
          <cell r="Q2105" t="str">
            <v>IP3134</v>
          </cell>
          <cell r="R2105" t="str">
            <v>Support To Allied Health Professionals</v>
          </cell>
        </row>
        <row r="2106">
          <cell r="A2106">
            <v>812400</v>
          </cell>
          <cell r="B2106" t="str">
            <v>B4 Podiatry Support</v>
          </cell>
          <cell r="C2106" t="str">
            <v>IA9999</v>
          </cell>
          <cell r="D2106" t="str">
            <v>Trial Balance</v>
          </cell>
          <cell r="E2106" t="str">
            <v>IC1000</v>
          </cell>
          <cell r="F2106" t="str">
            <v>SOCI - Total Income and Expenditure</v>
          </cell>
          <cell r="G2106" t="str">
            <v>IE3000</v>
          </cell>
          <cell r="H2106" t="str">
            <v>Expenditure</v>
          </cell>
          <cell r="I2106" t="str">
            <v>IG3000</v>
          </cell>
          <cell r="J2106" t="str">
            <v>Employee Operating Expenses</v>
          </cell>
          <cell r="K2106" t="str">
            <v>IJ3100</v>
          </cell>
          <cell r="L2106" t="str">
            <v>Staff and Executive Directors Costs</v>
          </cell>
          <cell r="M2106" t="str">
            <v>IL3100</v>
          </cell>
          <cell r="N2106" t="str">
            <v>Substantive Staff</v>
          </cell>
          <cell r="O2106" t="str">
            <v>IN3130</v>
          </cell>
          <cell r="P2106" t="str">
            <v>Support To Clinical Staff (Permanent)</v>
          </cell>
          <cell r="Q2106" t="str">
            <v>IP3134</v>
          </cell>
          <cell r="R2106" t="str">
            <v>Support To Allied Health Professionals</v>
          </cell>
        </row>
        <row r="2107">
          <cell r="A2107">
            <v>812500</v>
          </cell>
          <cell r="B2107" t="str">
            <v>B5 Podiatrist</v>
          </cell>
          <cell r="C2107" t="str">
            <v>IA9999</v>
          </cell>
          <cell r="D2107" t="str">
            <v>Trial Balance</v>
          </cell>
          <cell r="E2107" t="str">
            <v>IC1000</v>
          </cell>
          <cell r="F2107" t="str">
            <v>SOCI - Total Income and Expenditure</v>
          </cell>
          <cell r="G2107" t="str">
            <v>IE3000</v>
          </cell>
          <cell r="H2107" t="str">
            <v>Expenditure</v>
          </cell>
          <cell r="I2107" t="str">
            <v>IG3000</v>
          </cell>
          <cell r="J2107" t="str">
            <v>Employee Operating Expenses</v>
          </cell>
          <cell r="K2107" t="str">
            <v>IJ3100</v>
          </cell>
          <cell r="L2107" t="str">
            <v>Staff and Executive Directors Costs</v>
          </cell>
          <cell r="M2107" t="str">
            <v>IL3100</v>
          </cell>
          <cell r="N2107" t="str">
            <v>Substantive Staff</v>
          </cell>
          <cell r="O2107" t="str">
            <v>IN3110</v>
          </cell>
          <cell r="P2107" t="str">
            <v>Scientific, Therapeutic and Technical (Permanent)</v>
          </cell>
          <cell r="Q2107" t="str">
            <v>IP3112</v>
          </cell>
          <cell r="R2107" t="str">
            <v>Allied Health Professionals</v>
          </cell>
        </row>
        <row r="2108">
          <cell r="A2108">
            <v>812600</v>
          </cell>
          <cell r="B2108" t="str">
            <v>B6 Podiatrist</v>
          </cell>
          <cell r="C2108" t="str">
            <v>IA9999</v>
          </cell>
          <cell r="D2108" t="str">
            <v>Trial Balance</v>
          </cell>
          <cell r="E2108" t="str">
            <v>IC1000</v>
          </cell>
          <cell r="F2108" t="str">
            <v>SOCI - Total Income and Expenditure</v>
          </cell>
          <cell r="G2108" t="str">
            <v>IE3000</v>
          </cell>
          <cell r="H2108" t="str">
            <v>Expenditure</v>
          </cell>
          <cell r="I2108" t="str">
            <v>IG3000</v>
          </cell>
          <cell r="J2108" t="str">
            <v>Employee Operating Expenses</v>
          </cell>
          <cell r="K2108" t="str">
            <v>IJ3100</v>
          </cell>
          <cell r="L2108" t="str">
            <v>Staff and Executive Directors Costs</v>
          </cell>
          <cell r="M2108" t="str">
            <v>IL3100</v>
          </cell>
          <cell r="N2108" t="str">
            <v>Substantive Staff</v>
          </cell>
          <cell r="O2108" t="str">
            <v>IN3110</v>
          </cell>
          <cell r="P2108" t="str">
            <v>Scientific, Therapeutic and Technical (Permanent)</v>
          </cell>
          <cell r="Q2108" t="str">
            <v>IP3112</v>
          </cell>
          <cell r="R2108" t="str">
            <v>Allied Health Professionals</v>
          </cell>
        </row>
        <row r="2109">
          <cell r="A2109">
            <v>812700</v>
          </cell>
          <cell r="B2109" t="str">
            <v>B7 Podiatrist</v>
          </cell>
          <cell r="C2109" t="str">
            <v>IA9999</v>
          </cell>
          <cell r="D2109" t="str">
            <v>Trial Balance</v>
          </cell>
          <cell r="E2109" t="str">
            <v>IC1000</v>
          </cell>
          <cell r="F2109" t="str">
            <v>SOCI - Total Income and Expenditure</v>
          </cell>
          <cell r="G2109" t="str">
            <v>IE3000</v>
          </cell>
          <cell r="H2109" t="str">
            <v>Expenditure</v>
          </cell>
          <cell r="I2109" t="str">
            <v>IG3000</v>
          </cell>
          <cell r="J2109" t="str">
            <v>Employee Operating Expenses</v>
          </cell>
          <cell r="K2109" t="str">
            <v>IJ3100</v>
          </cell>
          <cell r="L2109" t="str">
            <v>Staff and Executive Directors Costs</v>
          </cell>
          <cell r="M2109" t="str">
            <v>IL3100</v>
          </cell>
          <cell r="N2109" t="str">
            <v>Substantive Staff</v>
          </cell>
          <cell r="O2109" t="str">
            <v>IN3110</v>
          </cell>
          <cell r="P2109" t="str">
            <v>Scientific, Therapeutic and Technical (Permanent)</v>
          </cell>
          <cell r="Q2109" t="str">
            <v>IP3112</v>
          </cell>
          <cell r="R2109" t="str">
            <v>Allied Health Professionals</v>
          </cell>
        </row>
        <row r="2110">
          <cell r="A2110">
            <v>812800</v>
          </cell>
          <cell r="B2110" t="str">
            <v>B8 Podiatrist</v>
          </cell>
          <cell r="C2110" t="str">
            <v>IA9999</v>
          </cell>
          <cell r="D2110" t="str">
            <v>Trial Balance</v>
          </cell>
          <cell r="E2110" t="str">
            <v>IC1000</v>
          </cell>
          <cell r="F2110" t="str">
            <v>SOCI - Total Income and Expenditure</v>
          </cell>
          <cell r="G2110" t="str">
            <v>IE3000</v>
          </cell>
          <cell r="H2110" t="str">
            <v>Expenditure</v>
          </cell>
          <cell r="I2110" t="str">
            <v>IG3000</v>
          </cell>
          <cell r="J2110" t="str">
            <v>Employee Operating Expenses</v>
          </cell>
          <cell r="K2110" t="str">
            <v>IJ3100</v>
          </cell>
          <cell r="L2110" t="str">
            <v>Staff and Executive Directors Costs</v>
          </cell>
          <cell r="M2110" t="str">
            <v>IL3100</v>
          </cell>
          <cell r="N2110" t="str">
            <v>Substantive Staff</v>
          </cell>
          <cell r="O2110" t="str">
            <v>IN3110</v>
          </cell>
          <cell r="P2110" t="str">
            <v>Scientific, Therapeutic and Technical (Permanent)</v>
          </cell>
          <cell r="Q2110" t="str">
            <v>IP3112</v>
          </cell>
          <cell r="R2110" t="str">
            <v>Allied Health Professionals</v>
          </cell>
        </row>
        <row r="2111">
          <cell r="A2111">
            <v>812810</v>
          </cell>
          <cell r="B2111" t="str">
            <v>B8a Podiatrist</v>
          </cell>
          <cell r="C2111" t="str">
            <v>IA9999</v>
          </cell>
          <cell r="D2111" t="str">
            <v>Trial Balance</v>
          </cell>
          <cell r="E2111" t="str">
            <v>IC1000</v>
          </cell>
          <cell r="F2111" t="str">
            <v>SOCI - Total Income and Expenditure</v>
          </cell>
          <cell r="G2111" t="str">
            <v>IE3000</v>
          </cell>
          <cell r="H2111" t="str">
            <v>Expenditure</v>
          </cell>
          <cell r="I2111" t="str">
            <v>IG3000</v>
          </cell>
          <cell r="J2111" t="str">
            <v>Employee Operating Expenses</v>
          </cell>
          <cell r="K2111" t="str">
            <v>IJ3100</v>
          </cell>
          <cell r="L2111" t="str">
            <v>Staff and Executive Directors Costs</v>
          </cell>
          <cell r="M2111" t="str">
            <v>IL3100</v>
          </cell>
          <cell r="N2111" t="str">
            <v>Substantive Staff</v>
          </cell>
          <cell r="O2111" t="str">
            <v>IN3110</v>
          </cell>
          <cell r="P2111" t="str">
            <v>Scientific, Therapeutic and Technical (Permanent)</v>
          </cell>
          <cell r="Q2111" t="str">
            <v>IP3112</v>
          </cell>
          <cell r="R2111" t="str">
            <v>Allied Health Professionals</v>
          </cell>
        </row>
        <row r="2112">
          <cell r="A2112">
            <v>812820</v>
          </cell>
          <cell r="B2112" t="str">
            <v>B8b Podiatrist</v>
          </cell>
          <cell r="C2112" t="str">
            <v>IA9999</v>
          </cell>
          <cell r="D2112" t="str">
            <v>Trial Balance</v>
          </cell>
          <cell r="E2112" t="str">
            <v>IC1000</v>
          </cell>
          <cell r="F2112" t="str">
            <v>SOCI - Total Income and Expenditure</v>
          </cell>
          <cell r="G2112" t="str">
            <v>IE3000</v>
          </cell>
          <cell r="H2112" t="str">
            <v>Expenditure</v>
          </cell>
          <cell r="I2112" t="str">
            <v>IG3000</v>
          </cell>
          <cell r="J2112" t="str">
            <v>Employee Operating Expenses</v>
          </cell>
          <cell r="K2112" t="str">
            <v>IJ3100</v>
          </cell>
          <cell r="L2112" t="str">
            <v>Staff and Executive Directors Costs</v>
          </cell>
          <cell r="M2112" t="str">
            <v>IL3100</v>
          </cell>
          <cell r="N2112" t="str">
            <v>Substantive Staff</v>
          </cell>
          <cell r="O2112" t="str">
            <v>IN3110</v>
          </cell>
          <cell r="P2112" t="str">
            <v>Scientific, Therapeutic and Technical (Permanent)</v>
          </cell>
          <cell r="Q2112" t="str">
            <v>IP3112</v>
          </cell>
          <cell r="R2112" t="str">
            <v>Allied Health Professionals</v>
          </cell>
        </row>
        <row r="2113">
          <cell r="A2113">
            <v>812830</v>
          </cell>
          <cell r="B2113" t="str">
            <v>B8c Podiatrist</v>
          </cell>
          <cell r="C2113" t="str">
            <v>IA9999</v>
          </cell>
          <cell r="D2113" t="str">
            <v>Trial Balance</v>
          </cell>
          <cell r="E2113" t="str">
            <v>IC1000</v>
          </cell>
          <cell r="F2113" t="str">
            <v>SOCI - Total Income and Expenditure</v>
          </cell>
          <cell r="G2113" t="str">
            <v>IE3000</v>
          </cell>
          <cell r="H2113" t="str">
            <v>Expenditure</v>
          </cell>
          <cell r="I2113" t="str">
            <v>IG3000</v>
          </cell>
          <cell r="J2113" t="str">
            <v>Employee Operating Expenses</v>
          </cell>
          <cell r="K2113" t="str">
            <v>IJ3100</v>
          </cell>
          <cell r="L2113" t="str">
            <v>Staff and Executive Directors Costs</v>
          </cell>
          <cell r="M2113" t="str">
            <v>IL3100</v>
          </cell>
          <cell r="N2113" t="str">
            <v>Substantive Staff</v>
          </cell>
          <cell r="O2113" t="str">
            <v>IN3110</v>
          </cell>
          <cell r="P2113" t="str">
            <v>Scientific, Therapeutic and Technical (Permanent)</v>
          </cell>
          <cell r="Q2113" t="str">
            <v>IP3112</v>
          </cell>
          <cell r="R2113" t="str">
            <v>Allied Health Professionals</v>
          </cell>
        </row>
        <row r="2114">
          <cell r="A2114">
            <v>812840</v>
          </cell>
          <cell r="B2114" t="str">
            <v>B8d Podiatrist</v>
          </cell>
          <cell r="C2114" t="str">
            <v>IA9999</v>
          </cell>
          <cell r="D2114" t="str">
            <v>Trial Balance</v>
          </cell>
          <cell r="E2114" t="str">
            <v>IC1000</v>
          </cell>
          <cell r="F2114" t="str">
            <v>SOCI - Total Income and Expenditure</v>
          </cell>
          <cell r="G2114" t="str">
            <v>IE3000</v>
          </cell>
          <cell r="H2114" t="str">
            <v>Expenditure</v>
          </cell>
          <cell r="I2114" t="str">
            <v>IG3000</v>
          </cell>
          <cell r="J2114" t="str">
            <v>Employee Operating Expenses</v>
          </cell>
          <cell r="K2114" t="str">
            <v>IJ3100</v>
          </cell>
          <cell r="L2114" t="str">
            <v>Staff and Executive Directors Costs</v>
          </cell>
          <cell r="M2114" t="str">
            <v>IL3100</v>
          </cell>
          <cell r="N2114" t="str">
            <v>Substantive Staff</v>
          </cell>
          <cell r="O2114" t="str">
            <v>IN3110</v>
          </cell>
          <cell r="P2114" t="str">
            <v>Scientific, Therapeutic and Technical (Permanent)</v>
          </cell>
          <cell r="Q2114" t="str">
            <v>IP3112</v>
          </cell>
          <cell r="R2114" t="str">
            <v>Allied Health Professionals</v>
          </cell>
        </row>
        <row r="2115">
          <cell r="A2115">
            <v>813010</v>
          </cell>
          <cell r="B2115" t="str">
            <v>Dietetics Bank staff</v>
          </cell>
          <cell r="C2115" t="str">
            <v>IA9999</v>
          </cell>
          <cell r="D2115" t="str">
            <v>Trial Balance</v>
          </cell>
          <cell r="E2115" t="str">
            <v>IC1000</v>
          </cell>
          <cell r="F2115" t="str">
            <v>SOCI - Total Income and Expenditure</v>
          </cell>
          <cell r="G2115" t="str">
            <v>IE3000</v>
          </cell>
          <cell r="H2115" t="str">
            <v>Expenditure</v>
          </cell>
          <cell r="I2115" t="str">
            <v>IG3000</v>
          </cell>
          <cell r="J2115" t="str">
            <v>Employee Operating Expenses</v>
          </cell>
          <cell r="K2115" t="str">
            <v>IJ3100</v>
          </cell>
          <cell r="L2115" t="str">
            <v>Staff and Executive Directors Costs</v>
          </cell>
          <cell r="M2115" t="str">
            <v>IL3200</v>
          </cell>
          <cell r="N2115" t="str">
            <v>Bank Staff</v>
          </cell>
          <cell r="O2115" t="str">
            <v>IN3210</v>
          </cell>
          <cell r="P2115" t="str">
            <v>Scientific, Therapeutic and Technical (Bank)</v>
          </cell>
          <cell r="Q2115" t="str">
            <v>IP3212</v>
          </cell>
          <cell r="R2115" t="str">
            <v>Allied Health Professionals (Bank)</v>
          </cell>
        </row>
        <row r="2116">
          <cell r="A2116">
            <v>813020</v>
          </cell>
          <cell r="B2116" t="str">
            <v>Dietetics Agency staff</v>
          </cell>
          <cell r="C2116" t="str">
            <v>IA9999</v>
          </cell>
          <cell r="D2116" t="str">
            <v>Trial Balance</v>
          </cell>
          <cell r="E2116" t="str">
            <v>IC1000</v>
          </cell>
          <cell r="F2116" t="str">
            <v>SOCI - Total Income and Expenditure</v>
          </cell>
          <cell r="G2116" t="str">
            <v>IE3000</v>
          </cell>
          <cell r="H2116" t="str">
            <v>Expenditure</v>
          </cell>
          <cell r="I2116" t="str">
            <v>IG3000</v>
          </cell>
          <cell r="J2116" t="str">
            <v>Employee Operating Expenses</v>
          </cell>
          <cell r="K2116" t="str">
            <v>IJ3100</v>
          </cell>
          <cell r="L2116" t="str">
            <v>Staff and Executive Directors Costs</v>
          </cell>
          <cell r="M2116" t="str">
            <v>IL3300</v>
          </cell>
          <cell r="N2116" t="str">
            <v>Agency / Contract</v>
          </cell>
          <cell r="O2116" t="str">
            <v>IN3310</v>
          </cell>
          <cell r="P2116" t="str">
            <v>Scientific, Therapeutic and Technical (Agency)</v>
          </cell>
          <cell r="Q2116" t="str">
            <v>IP3312</v>
          </cell>
          <cell r="R2116" t="str">
            <v>Allied Health Professionals (Agency)</v>
          </cell>
        </row>
        <row r="2117">
          <cell r="A2117">
            <v>813100</v>
          </cell>
          <cell r="B2117" t="str">
            <v>B1 Dietetic Support</v>
          </cell>
          <cell r="C2117" t="str">
            <v>IA9999</v>
          </cell>
          <cell r="D2117" t="str">
            <v>Trial Balance</v>
          </cell>
          <cell r="E2117" t="str">
            <v>IC1000</v>
          </cell>
          <cell r="F2117" t="str">
            <v>SOCI - Total Income and Expenditure</v>
          </cell>
          <cell r="G2117" t="str">
            <v>IE3000</v>
          </cell>
          <cell r="H2117" t="str">
            <v>Expenditure</v>
          </cell>
          <cell r="I2117" t="str">
            <v>IG3000</v>
          </cell>
          <cell r="J2117" t="str">
            <v>Employee Operating Expenses</v>
          </cell>
          <cell r="K2117" t="str">
            <v>IJ3100</v>
          </cell>
          <cell r="L2117" t="str">
            <v>Staff and Executive Directors Costs</v>
          </cell>
          <cell r="M2117" t="str">
            <v>IL3100</v>
          </cell>
          <cell r="N2117" t="str">
            <v>Substantive Staff</v>
          </cell>
          <cell r="O2117" t="str">
            <v>IN3130</v>
          </cell>
          <cell r="P2117" t="str">
            <v>Support To Clinical Staff (Permanent)</v>
          </cell>
          <cell r="Q2117" t="str">
            <v>IP3134</v>
          </cell>
          <cell r="R2117" t="str">
            <v>Support To Allied Health Professionals</v>
          </cell>
        </row>
        <row r="2118">
          <cell r="A2118">
            <v>813200</v>
          </cell>
          <cell r="B2118" t="str">
            <v>B2 Dietetic Support</v>
          </cell>
          <cell r="C2118" t="str">
            <v>IA9999</v>
          </cell>
          <cell r="D2118" t="str">
            <v>Trial Balance</v>
          </cell>
          <cell r="E2118" t="str">
            <v>IC1000</v>
          </cell>
          <cell r="F2118" t="str">
            <v>SOCI - Total Income and Expenditure</v>
          </cell>
          <cell r="G2118" t="str">
            <v>IE3000</v>
          </cell>
          <cell r="H2118" t="str">
            <v>Expenditure</v>
          </cell>
          <cell r="I2118" t="str">
            <v>IG3000</v>
          </cell>
          <cell r="J2118" t="str">
            <v>Employee Operating Expenses</v>
          </cell>
          <cell r="K2118" t="str">
            <v>IJ3100</v>
          </cell>
          <cell r="L2118" t="str">
            <v>Staff and Executive Directors Costs</v>
          </cell>
          <cell r="M2118" t="str">
            <v>IL3100</v>
          </cell>
          <cell r="N2118" t="str">
            <v>Substantive Staff</v>
          </cell>
          <cell r="O2118" t="str">
            <v>IN3130</v>
          </cell>
          <cell r="P2118" t="str">
            <v>Support To Clinical Staff (Permanent)</v>
          </cell>
          <cell r="Q2118" t="str">
            <v>IP3134</v>
          </cell>
          <cell r="R2118" t="str">
            <v>Support To Allied Health Professionals</v>
          </cell>
        </row>
        <row r="2119">
          <cell r="A2119">
            <v>813300</v>
          </cell>
          <cell r="B2119" t="str">
            <v>B3 Dietetic Support</v>
          </cell>
          <cell r="C2119" t="str">
            <v>IA9999</v>
          </cell>
          <cell r="D2119" t="str">
            <v>Trial Balance</v>
          </cell>
          <cell r="E2119" t="str">
            <v>IC1000</v>
          </cell>
          <cell r="F2119" t="str">
            <v>SOCI - Total Income and Expenditure</v>
          </cell>
          <cell r="G2119" t="str">
            <v>IE3000</v>
          </cell>
          <cell r="H2119" t="str">
            <v>Expenditure</v>
          </cell>
          <cell r="I2119" t="str">
            <v>IG3000</v>
          </cell>
          <cell r="J2119" t="str">
            <v>Employee Operating Expenses</v>
          </cell>
          <cell r="K2119" t="str">
            <v>IJ3100</v>
          </cell>
          <cell r="L2119" t="str">
            <v>Staff and Executive Directors Costs</v>
          </cell>
          <cell r="M2119" t="str">
            <v>IL3100</v>
          </cell>
          <cell r="N2119" t="str">
            <v>Substantive Staff</v>
          </cell>
          <cell r="O2119" t="str">
            <v>IN3130</v>
          </cell>
          <cell r="P2119" t="str">
            <v>Support To Clinical Staff (Permanent)</v>
          </cell>
          <cell r="Q2119" t="str">
            <v>IP3134</v>
          </cell>
          <cell r="R2119" t="str">
            <v>Support To Allied Health Professionals</v>
          </cell>
        </row>
        <row r="2120">
          <cell r="A2120">
            <v>813400</v>
          </cell>
          <cell r="B2120" t="str">
            <v>B4 Dietetic Support</v>
          </cell>
          <cell r="C2120" t="str">
            <v>IA9999</v>
          </cell>
          <cell r="D2120" t="str">
            <v>Trial Balance</v>
          </cell>
          <cell r="E2120" t="str">
            <v>IC1000</v>
          </cell>
          <cell r="F2120" t="str">
            <v>SOCI - Total Income and Expenditure</v>
          </cell>
          <cell r="G2120" t="str">
            <v>IE3000</v>
          </cell>
          <cell r="H2120" t="str">
            <v>Expenditure</v>
          </cell>
          <cell r="I2120" t="str">
            <v>IG3000</v>
          </cell>
          <cell r="J2120" t="str">
            <v>Employee Operating Expenses</v>
          </cell>
          <cell r="K2120" t="str">
            <v>IJ3100</v>
          </cell>
          <cell r="L2120" t="str">
            <v>Staff and Executive Directors Costs</v>
          </cell>
          <cell r="M2120" t="str">
            <v>IL3100</v>
          </cell>
          <cell r="N2120" t="str">
            <v>Substantive Staff</v>
          </cell>
          <cell r="O2120" t="str">
            <v>IN3130</v>
          </cell>
          <cell r="P2120" t="str">
            <v>Support To Clinical Staff (Permanent)</v>
          </cell>
          <cell r="Q2120" t="str">
            <v>IP3134</v>
          </cell>
          <cell r="R2120" t="str">
            <v>Support To Allied Health Professionals</v>
          </cell>
        </row>
        <row r="2121">
          <cell r="A2121">
            <v>813500</v>
          </cell>
          <cell r="B2121" t="str">
            <v>B5 Dietitian</v>
          </cell>
          <cell r="C2121" t="str">
            <v>IA9999</v>
          </cell>
          <cell r="D2121" t="str">
            <v>Trial Balance</v>
          </cell>
          <cell r="E2121" t="str">
            <v>IC1000</v>
          </cell>
          <cell r="F2121" t="str">
            <v>SOCI - Total Income and Expenditure</v>
          </cell>
          <cell r="G2121" t="str">
            <v>IE3000</v>
          </cell>
          <cell r="H2121" t="str">
            <v>Expenditure</v>
          </cell>
          <cell r="I2121" t="str">
            <v>IG3000</v>
          </cell>
          <cell r="J2121" t="str">
            <v>Employee Operating Expenses</v>
          </cell>
          <cell r="K2121" t="str">
            <v>IJ3100</v>
          </cell>
          <cell r="L2121" t="str">
            <v>Staff and Executive Directors Costs</v>
          </cell>
          <cell r="M2121" t="str">
            <v>IL3100</v>
          </cell>
          <cell r="N2121" t="str">
            <v>Substantive Staff</v>
          </cell>
          <cell r="O2121" t="str">
            <v>IN3110</v>
          </cell>
          <cell r="P2121" t="str">
            <v>Scientific, Therapeutic and Technical (Permanent)</v>
          </cell>
          <cell r="Q2121" t="str">
            <v>IP3112</v>
          </cell>
          <cell r="R2121" t="str">
            <v>Allied Health Professionals</v>
          </cell>
        </row>
        <row r="2122">
          <cell r="A2122">
            <v>813600</v>
          </cell>
          <cell r="B2122" t="str">
            <v>B6 Dietitian</v>
          </cell>
          <cell r="C2122" t="str">
            <v>IA9999</v>
          </cell>
          <cell r="D2122" t="str">
            <v>Trial Balance</v>
          </cell>
          <cell r="E2122" t="str">
            <v>IC1000</v>
          </cell>
          <cell r="F2122" t="str">
            <v>SOCI - Total Income and Expenditure</v>
          </cell>
          <cell r="G2122" t="str">
            <v>IE3000</v>
          </cell>
          <cell r="H2122" t="str">
            <v>Expenditure</v>
          </cell>
          <cell r="I2122" t="str">
            <v>IG3000</v>
          </cell>
          <cell r="J2122" t="str">
            <v>Employee Operating Expenses</v>
          </cell>
          <cell r="K2122" t="str">
            <v>IJ3100</v>
          </cell>
          <cell r="L2122" t="str">
            <v>Staff and Executive Directors Costs</v>
          </cell>
          <cell r="M2122" t="str">
            <v>IL3100</v>
          </cell>
          <cell r="N2122" t="str">
            <v>Substantive Staff</v>
          </cell>
          <cell r="O2122" t="str">
            <v>IN3110</v>
          </cell>
          <cell r="P2122" t="str">
            <v>Scientific, Therapeutic and Technical (Permanent)</v>
          </cell>
          <cell r="Q2122" t="str">
            <v>IP3112</v>
          </cell>
          <cell r="R2122" t="str">
            <v>Allied Health Professionals</v>
          </cell>
        </row>
        <row r="2123">
          <cell r="A2123">
            <v>813700</v>
          </cell>
          <cell r="B2123" t="str">
            <v>B7 Dietitian</v>
          </cell>
          <cell r="C2123" t="str">
            <v>IA9999</v>
          </cell>
          <cell r="D2123" t="str">
            <v>Trial Balance</v>
          </cell>
          <cell r="E2123" t="str">
            <v>IC1000</v>
          </cell>
          <cell r="F2123" t="str">
            <v>SOCI - Total Income and Expenditure</v>
          </cell>
          <cell r="G2123" t="str">
            <v>IE3000</v>
          </cell>
          <cell r="H2123" t="str">
            <v>Expenditure</v>
          </cell>
          <cell r="I2123" t="str">
            <v>IG3000</v>
          </cell>
          <cell r="J2123" t="str">
            <v>Employee Operating Expenses</v>
          </cell>
          <cell r="K2123" t="str">
            <v>IJ3100</v>
          </cell>
          <cell r="L2123" t="str">
            <v>Staff and Executive Directors Costs</v>
          </cell>
          <cell r="M2123" t="str">
            <v>IL3100</v>
          </cell>
          <cell r="N2123" t="str">
            <v>Substantive Staff</v>
          </cell>
          <cell r="O2123" t="str">
            <v>IN3110</v>
          </cell>
          <cell r="P2123" t="str">
            <v>Scientific, Therapeutic and Technical (Permanent)</v>
          </cell>
          <cell r="Q2123" t="str">
            <v>IP3112</v>
          </cell>
          <cell r="R2123" t="str">
            <v>Allied Health Professionals</v>
          </cell>
        </row>
        <row r="2124">
          <cell r="A2124">
            <v>813800</v>
          </cell>
          <cell r="B2124" t="str">
            <v>B8 Dietitian</v>
          </cell>
          <cell r="C2124" t="str">
            <v>IA9999</v>
          </cell>
          <cell r="D2124" t="str">
            <v>Trial Balance</v>
          </cell>
          <cell r="E2124" t="str">
            <v>IC1000</v>
          </cell>
          <cell r="F2124" t="str">
            <v>SOCI - Total Income and Expenditure</v>
          </cell>
          <cell r="G2124" t="str">
            <v>IE3000</v>
          </cell>
          <cell r="H2124" t="str">
            <v>Expenditure</v>
          </cell>
          <cell r="I2124" t="str">
            <v>IG3000</v>
          </cell>
          <cell r="J2124" t="str">
            <v>Employee Operating Expenses</v>
          </cell>
          <cell r="K2124" t="str">
            <v>IJ3100</v>
          </cell>
          <cell r="L2124" t="str">
            <v>Staff and Executive Directors Costs</v>
          </cell>
          <cell r="M2124" t="str">
            <v>IL3100</v>
          </cell>
          <cell r="N2124" t="str">
            <v>Substantive Staff</v>
          </cell>
          <cell r="O2124" t="str">
            <v>IN3110</v>
          </cell>
          <cell r="P2124" t="str">
            <v>Scientific, Therapeutic and Technical (Permanent)</v>
          </cell>
          <cell r="Q2124" t="str">
            <v>IP3112</v>
          </cell>
          <cell r="R2124" t="str">
            <v>Allied Health Professionals</v>
          </cell>
        </row>
        <row r="2125">
          <cell r="A2125">
            <v>813810</v>
          </cell>
          <cell r="B2125" t="str">
            <v>B8a Dietitian</v>
          </cell>
          <cell r="C2125" t="str">
            <v>IA9999</v>
          </cell>
          <cell r="D2125" t="str">
            <v>Trial Balance</v>
          </cell>
          <cell r="E2125" t="str">
            <v>IC1000</v>
          </cell>
          <cell r="F2125" t="str">
            <v>SOCI - Total Income and Expenditure</v>
          </cell>
          <cell r="G2125" t="str">
            <v>IE3000</v>
          </cell>
          <cell r="H2125" t="str">
            <v>Expenditure</v>
          </cell>
          <cell r="I2125" t="str">
            <v>IG3000</v>
          </cell>
          <cell r="J2125" t="str">
            <v>Employee Operating Expenses</v>
          </cell>
          <cell r="K2125" t="str">
            <v>IJ3100</v>
          </cell>
          <cell r="L2125" t="str">
            <v>Staff and Executive Directors Costs</v>
          </cell>
          <cell r="M2125" t="str">
            <v>IL3100</v>
          </cell>
          <cell r="N2125" t="str">
            <v>Substantive Staff</v>
          </cell>
          <cell r="O2125" t="str">
            <v>IN3110</v>
          </cell>
          <cell r="P2125" t="str">
            <v>Scientific, Therapeutic and Technical (Permanent)</v>
          </cell>
          <cell r="Q2125" t="str">
            <v>IP3112</v>
          </cell>
          <cell r="R2125" t="str">
            <v>Allied Health Professionals</v>
          </cell>
        </row>
        <row r="2126">
          <cell r="A2126">
            <v>813820</v>
          </cell>
          <cell r="B2126" t="str">
            <v>B8b Dietitian</v>
          </cell>
          <cell r="C2126" t="str">
            <v>IA9999</v>
          </cell>
          <cell r="D2126" t="str">
            <v>Trial Balance</v>
          </cell>
          <cell r="E2126" t="str">
            <v>IC1000</v>
          </cell>
          <cell r="F2126" t="str">
            <v>SOCI - Total Income and Expenditure</v>
          </cell>
          <cell r="G2126" t="str">
            <v>IE3000</v>
          </cell>
          <cell r="H2126" t="str">
            <v>Expenditure</v>
          </cell>
          <cell r="I2126" t="str">
            <v>IG3000</v>
          </cell>
          <cell r="J2126" t="str">
            <v>Employee Operating Expenses</v>
          </cell>
          <cell r="K2126" t="str">
            <v>IJ3100</v>
          </cell>
          <cell r="L2126" t="str">
            <v>Staff and Executive Directors Costs</v>
          </cell>
          <cell r="M2126" t="str">
            <v>IL3100</v>
          </cell>
          <cell r="N2126" t="str">
            <v>Substantive Staff</v>
          </cell>
          <cell r="O2126" t="str">
            <v>IN3110</v>
          </cell>
          <cell r="P2126" t="str">
            <v>Scientific, Therapeutic and Technical (Permanent)</v>
          </cell>
          <cell r="Q2126" t="str">
            <v>IP3112</v>
          </cell>
          <cell r="R2126" t="str">
            <v>Allied Health Professionals</v>
          </cell>
        </row>
        <row r="2127">
          <cell r="A2127">
            <v>813830</v>
          </cell>
          <cell r="B2127" t="str">
            <v>B8c Dietitian</v>
          </cell>
          <cell r="C2127" t="str">
            <v>IA9999</v>
          </cell>
          <cell r="D2127" t="str">
            <v>Trial Balance</v>
          </cell>
          <cell r="E2127" t="str">
            <v>IC1000</v>
          </cell>
          <cell r="F2127" t="str">
            <v>SOCI - Total Income and Expenditure</v>
          </cell>
          <cell r="G2127" t="str">
            <v>IE3000</v>
          </cell>
          <cell r="H2127" t="str">
            <v>Expenditure</v>
          </cell>
          <cell r="I2127" t="str">
            <v>IG3000</v>
          </cell>
          <cell r="J2127" t="str">
            <v>Employee Operating Expenses</v>
          </cell>
          <cell r="K2127" t="str">
            <v>IJ3100</v>
          </cell>
          <cell r="L2127" t="str">
            <v>Staff and Executive Directors Costs</v>
          </cell>
          <cell r="M2127" t="str">
            <v>IL3100</v>
          </cell>
          <cell r="N2127" t="str">
            <v>Substantive Staff</v>
          </cell>
          <cell r="O2127" t="str">
            <v>IN3110</v>
          </cell>
          <cell r="P2127" t="str">
            <v>Scientific, Therapeutic and Technical (Permanent)</v>
          </cell>
          <cell r="Q2127" t="str">
            <v>IP3112</v>
          </cell>
          <cell r="R2127" t="str">
            <v>Allied Health Professionals</v>
          </cell>
        </row>
        <row r="2128">
          <cell r="A2128">
            <v>813840</v>
          </cell>
          <cell r="B2128" t="str">
            <v>B8d Dietitian</v>
          </cell>
          <cell r="C2128" t="str">
            <v>IA9999</v>
          </cell>
          <cell r="D2128" t="str">
            <v>Trial Balance</v>
          </cell>
          <cell r="E2128" t="str">
            <v>IC1000</v>
          </cell>
          <cell r="F2128" t="str">
            <v>SOCI - Total Income and Expenditure</v>
          </cell>
          <cell r="G2128" t="str">
            <v>IE3000</v>
          </cell>
          <cell r="H2128" t="str">
            <v>Expenditure</v>
          </cell>
          <cell r="I2128" t="str">
            <v>IG3000</v>
          </cell>
          <cell r="J2128" t="str">
            <v>Employee Operating Expenses</v>
          </cell>
          <cell r="K2128" t="str">
            <v>IJ3100</v>
          </cell>
          <cell r="L2128" t="str">
            <v>Staff and Executive Directors Costs</v>
          </cell>
          <cell r="M2128" t="str">
            <v>IL3100</v>
          </cell>
          <cell r="N2128" t="str">
            <v>Substantive Staff</v>
          </cell>
          <cell r="O2128" t="str">
            <v>IN3110</v>
          </cell>
          <cell r="P2128" t="str">
            <v>Scientific, Therapeutic and Technical (Permanent)</v>
          </cell>
          <cell r="Q2128" t="str">
            <v>IP3112</v>
          </cell>
          <cell r="R2128" t="str">
            <v>Allied Health Professionals</v>
          </cell>
        </row>
        <row r="2129">
          <cell r="A2129">
            <v>814010</v>
          </cell>
          <cell r="B2129" t="str">
            <v>Occupational Therapist Bank staff</v>
          </cell>
          <cell r="C2129" t="str">
            <v>IA9999</v>
          </cell>
          <cell r="D2129" t="str">
            <v>Trial Balance</v>
          </cell>
          <cell r="E2129" t="str">
            <v>IC1000</v>
          </cell>
          <cell r="F2129" t="str">
            <v>SOCI - Total Income and Expenditure</v>
          </cell>
          <cell r="G2129" t="str">
            <v>IE3000</v>
          </cell>
          <cell r="H2129" t="str">
            <v>Expenditure</v>
          </cell>
          <cell r="I2129" t="str">
            <v>IG3000</v>
          </cell>
          <cell r="J2129" t="str">
            <v>Employee Operating Expenses</v>
          </cell>
          <cell r="K2129" t="str">
            <v>IJ3100</v>
          </cell>
          <cell r="L2129" t="str">
            <v>Staff and Executive Directors Costs</v>
          </cell>
          <cell r="M2129" t="str">
            <v>IL3200</v>
          </cell>
          <cell r="N2129" t="str">
            <v>Bank Staff</v>
          </cell>
          <cell r="O2129" t="str">
            <v>IN3210</v>
          </cell>
          <cell r="P2129" t="str">
            <v>Scientific, Therapeutic and Technical (Bank)</v>
          </cell>
          <cell r="Q2129" t="str">
            <v>IP3212</v>
          </cell>
          <cell r="R2129" t="str">
            <v>Allied Health Professionals (Bank)</v>
          </cell>
        </row>
        <row r="2130">
          <cell r="A2130">
            <v>814020</v>
          </cell>
          <cell r="B2130" t="str">
            <v>Occupational Therapist Agency staff</v>
          </cell>
          <cell r="C2130" t="str">
            <v>IA9999</v>
          </cell>
          <cell r="D2130" t="str">
            <v>Trial Balance</v>
          </cell>
          <cell r="E2130" t="str">
            <v>IC1000</v>
          </cell>
          <cell r="F2130" t="str">
            <v>SOCI - Total Income and Expenditure</v>
          </cell>
          <cell r="G2130" t="str">
            <v>IE3000</v>
          </cell>
          <cell r="H2130" t="str">
            <v>Expenditure</v>
          </cell>
          <cell r="I2130" t="str">
            <v>IG3000</v>
          </cell>
          <cell r="J2130" t="str">
            <v>Employee Operating Expenses</v>
          </cell>
          <cell r="K2130" t="str">
            <v>IJ3100</v>
          </cell>
          <cell r="L2130" t="str">
            <v>Staff and Executive Directors Costs</v>
          </cell>
          <cell r="M2130" t="str">
            <v>IL3300</v>
          </cell>
          <cell r="N2130" t="str">
            <v>Agency / Contract</v>
          </cell>
          <cell r="O2130" t="str">
            <v>IN3310</v>
          </cell>
          <cell r="P2130" t="str">
            <v>Scientific, Therapeutic and Technical (Agency)</v>
          </cell>
          <cell r="Q2130" t="str">
            <v>IP3312</v>
          </cell>
          <cell r="R2130" t="str">
            <v>Allied Health Professionals (Agency)</v>
          </cell>
        </row>
        <row r="2131">
          <cell r="A2131">
            <v>814100</v>
          </cell>
          <cell r="B2131" t="str">
            <v>B1 Occupational Therapy Support</v>
          </cell>
          <cell r="C2131" t="str">
            <v>IA9999</v>
          </cell>
          <cell r="D2131" t="str">
            <v>Trial Balance</v>
          </cell>
          <cell r="E2131" t="str">
            <v>IC1000</v>
          </cell>
          <cell r="F2131" t="str">
            <v>SOCI - Total Income and Expenditure</v>
          </cell>
          <cell r="G2131" t="str">
            <v>IE3000</v>
          </cell>
          <cell r="H2131" t="str">
            <v>Expenditure</v>
          </cell>
          <cell r="I2131" t="str">
            <v>IG3000</v>
          </cell>
          <cell r="J2131" t="str">
            <v>Employee Operating Expenses</v>
          </cell>
          <cell r="K2131" t="str">
            <v>IJ3100</v>
          </cell>
          <cell r="L2131" t="str">
            <v>Staff and Executive Directors Costs</v>
          </cell>
          <cell r="M2131" t="str">
            <v>IL3100</v>
          </cell>
          <cell r="N2131" t="str">
            <v>Substantive Staff</v>
          </cell>
          <cell r="O2131" t="str">
            <v>IN3130</v>
          </cell>
          <cell r="P2131" t="str">
            <v>Support To Clinical Staff (Permanent)</v>
          </cell>
          <cell r="Q2131" t="str">
            <v>IP3134</v>
          </cell>
          <cell r="R2131" t="str">
            <v>Support To Allied Health Professionals</v>
          </cell>
        </row>
        <row r="2132">
          <cell r="A2132">
            <v>814200</v>
          </cell>
          <cell r="B2132" t="str">
            <v>B2 Occupational Therapy Support</v>
          </cell>
          <cell r="C2132" t="str">
            <v>IA9999</v>
          </cell>
          <cell r="D2132" t="str">
            <v>Trial Balance</v>
          </cell>
          <cell r="E2132" t="str">
            <v>IC1000</v>
          </cell>
          <cell r="F2132" t="str">
            <v>SOCI - Total Income and Expenditure</v>
          </cell>
          <cell r="G2132" t="str">
            <v>IE3000</v>
          </cell>
          <cell r="H2132" t="str">
            <v>Expenditure</v>
          </cell>
          <cell r="I2132" t="str">
            <v>IG3000</v>
          </cell>
          <cell r="J2132" t="str">
            <v>Employee Operating Expenses</v>
          </cell>
          <cell r="K2132" t="str">
            <v>IJ3100</v>
          </cell>
          <cell r="L2132" t="str">
            <v>Staff and Executive Directors Costs</v>
          </cell>
          <cell r="M2132" t="str">
            <v>IL3100</v>
          </cell>
          <cell r="N2132" t="str">
            <v>Substantive Staff</v>
          </cell>
          <cell r="O2132" t="str">
            <v>IN3130</v>
          </cell>
          <cell r="P2132" t="str">
            <v>Support To Clinical Staff (Permanent)</v>
          </cell>
          <cell r="Q2132" t="str">
            <v>IP3134</v>
          </cell>
          <cell r="R2132" t="str">
            <v>Support To Allied Health Professionals</v>
          </cell>
        </row>
        <row r="2133">
          <cell r="A2133">
            <v>814300</v>
          </cell>
          <cell r="B2133" t="str">
            <v>B3 Occupational Therapy Support</v>
          </cell>
          <cell r="C2133" t="str">
            <v>IA9999</v>
          </cell>
          <cell r="D2133" t="str">
            <v>Trial Balance</v>
          </cell>
          <cell r="E2133" t="str">
            <v>IC1000</v>
          </cell>
          <cell r="F2133" t="str">
            <v>SOCI - Total Income and Expenditure</v>
          </cell>
          <cell r="G2133" t="str">
            <v>IE3000</v>
          </cell>
          <cell r="H2133" t="str">
            <v>Expenditure</v>
          </cell>
          <cell r="I2133" t="str">
            <v>IG3000</v>
          </cell>
          <cell r="J2133" t="str">
            <v>Employee Operating Expenses</v>
          </cell>
          <cell r="K2133" t="str">
            <v>IJ3100</v>
          </cell>
          <cell r="L2133" t="str">
            <v>Staff and Executive Directors Costs</v>
          </cell>
          <cell r="M2133" t="str">
            <v>IL3100</v>
          </cell>
          <cell r="N2133" t="str">
            <v>Substantive Staff</v>
          </cell>
          <cell r="O2133" t="str">
            <v>IN3130</v>
          </cell>
          <cell r="P2133" t="str">
            <v>Support To Clinical Staff (Permanent)</v>
          </cell>
          <cell r="Q2133" t="str">
            <v>IP3134</v>
          </cell>
          <cell r="R2133" t="str">
            <v>Support To Allied Health Professionals</v>
          </cell>
        </row>
        <row r="2134">
          <cell r="A2134">
            <v>814400</v>
          </cell>
          <cell r="B2134" t="str">
            <v>B4 Occupational Therapy Support</v>
          </cell>
          <cell r="C2134" t="str">
            <v>IA9999</v>
          </cell>
          <cell r="D2134" t="str">
            <v>Trial Balance</v>
          </cell>
          <cell r="E2134" t="str">
            <v>IC1000</v>
          </cell>
          <cell r="F2134" t="str">
            <v>SOCI - Total Income and Expenditure</v>
          </cell>
          <cell r="G2134" t="str">
            <v>IE3000</v>
          </cell>
          <cell r="H2134" t="str">
            <v>Expenditure</v>
          </cell>
          <cell r="I2134" t="str">
            <v>IG3000</v>
          </cell>
          <cell r="J2134" t="str">
            <v>Employee Operating Expenses</v>
          </cell>
          <cell r="K2134" t="str">
            <v>IJ3100</v>
          </cell>
          <cell r="L2134" t="str">
            <v>Staff and Executive Directors Costs</v>
          </cell>
          <cell r="M2134" t="str">
            <v>IL3100</v>
          </cell>
          <cell r="N2134" t="str">
            <v>Substantive Staff</v>
          </cell>
          <cell r="O2134" t="str">
            <v>IN3130</v>
          </cell>
          <cell r="P2134" t="str">
            <v>Support To Clinical Staff (Permanent)</v>
          </cell>
          <cell r="Q2134" t="str">
            <v>IP3134</v>
          </cell>
          <cell r="R2134" t="str">
            <v>Support To Allied Health Professionals</v>
          </cell>
        </row>
        <row r="2135">
          <cell r="A2135">
            <v>814500</v>
          </cell>
          <cell r="B2135" t="str">
            <v>B5 Occupational Therapist</v>
          </cell>
          <cell r="C2135" t="str">
            <v>IA9999</v>
          </cell>
          <cell r="D2135" t="str">
            <v>Trial Balance</v>
          </cell>
          <cell r="E2135" t="str">
            <v>IC1000</v>
          </cell>
          <cell r="F2135" t="str">
            <v>SOCI - Total Income and Expenditure</v>
          </cell>
          <cell r="G2135" t="str">
            <v>IE3000</v>
          </cell>
          <cell r="H2135" t="str">
            <v>Expenditure</v>
          </cell>
          <cell r="I2135" t="str">
            <v>IG3000</v>
          </cell>
          <cell r="J2135" t="str">
            <v>Employee Operating Expenses</v>
          </cell>
          <cell r="K2135" t="str">
            <v>IJ3100</v>
          </cell>
          <cell r="L2135" t="str">
            <v>Staff and Executive Directors Costs</v>
          </cell>
          <cell r="M2135" t="str">
            <v>IL3100</v>
          </cell>
          <cell r="N2135" t="str">
            <v>Substantive Staff</v>
          </cell>
          <cell r="O2135" t="str">
            <v>IN3110</v>
          </cell>
          <cell r="P2135" t="str">
            <v>Scientific, Therapeutic and Technical (Permanent)</v>
          </cell>
          <cell r="Q2135" t="str">
            <v>IP3112</v>
          </cell>
          <cell r="R2135" t="str">
            <v>Allied Health Professionals</v>
          </cell>
        </row>
        <row r="2136">
          <cell r="A2136">
            <v>814600</v>
          </cell>
          <cell r="B2136" t="str">
            <v>B6 Occupational Therapist</v>
          </cell>
          <cell r="C2136" t="str">
            <v>IA9999</v>
          </cell>
          <cell r="D2136" t="str">
            <v>Trial Balance</v>
          </cell>
          <cell r="E2136" t="str">
            <v>IC1000</v>
          </cell>
          <cell r="F2136" t="str">
            <v>SOCI - Total Income and Expenditure</v>
          </cell>
          <cell r="G2136" t="str">
            <v>IE3000</v>
          </cell>
          <cell r="H2136" t="str">
            <v>Expenditure</v>
          </cell>
          <cell r="I2136" t="str">
            <v>IG3000</v>
          </cell>
          <cell r="J2136" t="str">
            <v>Employee Operating Expenses</v>
          </cell>
          <cell r="K2136" t="str">
            <v>IJ3100</v>
          </cell>
          <cell r="L2136" t="str">
            <v>Staff and Executive Directors Costs</v>
          </cell>
          <cell r="M2136" t="str">
            <v>IL3100</v>
          </cell>
          <cell r="N2136" t="str">
            <v>Substantive Staff</v>
          </cell>
          <cell r="O2136" t="str">
            <v>IN3110</v>
          </cell>
          <cell r="P2136" t="str">
            <v>Scientific, Therapeutic and Technical (Permanent)</v>
          </cell>
          <cell r="Q2136" t="str">
            <v>IP3112</v>
          </cell>
          <cell r="R2136" t="str">
            <v>Allied Health Professionals</v>
          </cell>
        </row>
        <row r="2137">
          <cell r="A2137">
            <v>814700</v>
          </cell>
          <cell r="B2137" t="str">
            <v>B7 Occupational Therapist</v>
          </cell>
          <cell r="C2137" t="str">
            <v>IA9999</v>
          </cell>
          <cell r="D2137" t="str">
            <v>Trial Balance</v>
          </cell>
          <cell r="E2137" t="str">
            <v>IC1000</v>
          </cell>
          <cell r="F2137" t="str">
            <v>SOCI - Total Income and Expenditure</v>
          </cell>
          <cell r="G2137" t="str">
            <v>IE3000</v>
          </cell>
          <cell r="H2137" t="str">
            <v>Expenditure</v>
          </cell>
          <cell r="I2137" t="str">
            <v>IG3000</v>
          </cell>
          <cell r="J2137" t="str">
            <v>Employee Operating Expenses</v>
          </cell>
          <cell r="K2137" t="str">
            <v>IJ3100</v>
          </cell>
          <cell r="L2137" t="str">
            <v>Staff and Executive Directors Costs</v>
          </cell>
          <cell r="M2137" t="str">
            <v>IL3100</v>
          </cell>
          <cell r="N2137" t="str">
            <v>Substantive Staff</v>
          </cell>
          <cell r="O2137" t="str">
            <v>IN3110</v>
          </cell>
          <cell r="P2137" t="str">
            <v>Scientific, Therapeutic and Technical (Permanent)</v>
          </cell>
          <cell r="Q2137" t="str">
            <v>IP3112</v>
          </cell>
          <cell r="R2137" t="str">
            <v>Allied Health Professionals</v>
          </cell>
        </row>
        <row r="2138">
          <cell r="A2138">
            <v>814800</v>
          </cell>
          <cell r="B2138" t="str">
            <v>B8 Occupational Therapist</v>
          </cell>
          <cell r="C2138" t="str">
            <v>IA9999</v>
          </cell>
          <cell r="D2138" t="str">
            <v>Trial Balance</v>
          </cell>
          <cell r="E2138" t="str">
            <v>IC1000</v>
          </cell>
          <cell r="F2138" t="str">
            <v>SOCI - Total Income and Expenditure</v>
          </cell>
          <cell r="G2138" t="str">
            <v>IE3000</v>
          </cell>
          <cell r="H2138" t="str">
            <v>Expenditure</v>
          </cell>
          <cell r="I2138" t="str">
            <v>IG3000</v>
          </cell>
          <cell r="J2138" t="str">
            <v>Employee Operating Expenses</v>
          </cell>
          <cell r="K2138" t="str">
            <v>IJ3100</v>
          </cell>
          <cell r="L2138" t="str">
            <v>Staff and Executive Directors Costs</v>
          </cell>
          <cell r="M2138" t="str">
            <v>IL3100</v>
          </cell>
          <cell r="N2138" t="str">
            <v>Substantive Staff</v>
          </cell>
          <cell r="O2138" t="str">
            <v>IN3110</v>
          </cell>
          <cell r="P2138" t="str">
            <v>Scientific, Therapeutic and Technical (Permanent)</v>
          </cell>
          <cell r="Q2138" t="str">
            <v>IP3112</v>
          </cell>
          <cell r="R2138" t="str">
            <v>Allied Health Professionals</v>
          </cell>
        </row>
        <row r="2139">
          <cell r="A2139">
            <v>814810</v>
          </cell>
          <cell r="B2139" t="str">
            <v>B8a Occupational Therapist</v>
          </cell>
          <cell r="C2139" t="str">
            <v>IA9999</v>
          </cell>
          <cell r="D2139" t="str">
            <v>Trial Balance</v>
          </cell>
          <cell r="E2139" t="str">
            <v>IC1000</v>
          </cell>
          <cell r="F2139" t="str">
            <v>SOCI - Total Income and Expenditure</v>
          </cell>
          <cell r="G2139" t="str">
            <v>IE3000</v>
          </cell>
          <cell r="H2139" t="str">
            <v>Expenditure</v>
          </cell>
          <cell r="I2139" t="str">
            <v>IG3000</v>
          </cell>
          <cell r="J2139" t="str">
            <v>Employee Operating Expenses</v>
          </cell>
          <cell r="K2139" t="str">
            <v>IJ3100</v>
          </cell>
          <cell r="L2139" t="str">
            <v>Staff and Executive Directors Costs</v>
          </cell>
          <cell r="M2139" t="str">
            <v>IL3100</v>
          </cell>
          <cell r="N2139" t="str">
            <v>Substantive Staff</v>
          </cell>
          <cell r="O2139" t="str">
            <v>IN3110</v>
          </cell>
          <cell r="P2139" t="str">
            <v>Scientific, Therapeutic and Technical (Permanent)</v>
          </cell>
          <cell r="Q2139" t="str">
            <v>IP3112</v>
          </cell>
          <cell r="R2139" t="str">
            <v>Allied Health Professionals</v>
          </cell>
        </row>
        <row r="2140">
          <cell r="A2140">
            <v>814820</v>
          </cell>
          <cell r="B2140" t="str">
            <v>B8b Occupational Therapist</v>
          </cell>
          <cell r="C2140" t="str">
            <v>IA9999</v>
          </cell>
          <cell r="D2140" t="str">
            <v>Trial Balance</v>
          </cell>
          <cell r="E2140" t="str">
            <v>IC1000</v>
          </cell>
          <cell r="F2140" t="str">
            <v>SOCI - Total Income and Expenditure</v>
          </cell>
          <cell r="G2140" t="str">
            <v>IE3000</v>
          </cell>
          <cell r="H2140" t="str">
            <v>Expenditure</v>
          </cell>
          <cell r="I2140" t="str">
            <v>IG3000</v>
          </cell>
          <cell r="J2140" t="str">
            <v>Employee Operating Expenses</v>
          </cell>
          <cell r="K2140" t="str">
            <v>IJ3100</v>
          </cell>
          <cell r="L2140" t="str">
            <v>Staff and Executive Directors Costs</v>
          </cell>
          <cell r="M2140" t="str">
            <v>IL3100</v>
          </cell>
          <cell r="N2140" t="str">
            <v>Substantive Staff</v>
          </cell>
          <cell r="O2140" t="str">
            <v>IN3110</v>
          </cell>
          <cell r="P2140" t="str">
            <v>Scientific, Therapeutic and Technical (Permanent)</v>
          </cell>
          <cell r="Q2140" t="str">
            <v>IP3112</v>
          </cell>
          <cell r="R2140" t="str">
            <v>Allied Health Professionals</v>
          </cell>
        </row>
        <row r="2141">
          <cell r="A2141">
            <v>814830</v>
          </cell>
          <cell r="B2141" t="str">
            <v>B8c Occupational Therapist</v>
          </cell>
          <cell r="C2141" t="str">
            <v>IA9999</v>
          </cell>
          <cell r="D2141" t="str">
            <v>Trial Balance</v>
          </cell>
          <cell r="E2141" t="str">
            <v>IC1000</v>
          </cell>
          <cell r="F2141" t="str">
            <v>SOCI - Total Income and Expenditure</v>
          </cell>
          <cell r="G2141" t="str">
            <v>IE3000</v>
          </cell>
          <cell r="H2141" t="str">
            <v>Expenditure</v>
          </cell>
          <cell r="I2141" t="str">
            <v>IG3000</v>
          </cell>
          <cell r="J2141" t="str">
            <v>Employee Operating Expenses</v>
          </cell>
          <cell r="K2141" t="str">
            <v>IJ3100</v>
          </cell>
          <cell r="L2141" t="str">
            <v>Staff and Executive Directors Costs</v>
          </cell>
          <cell r="M2141" t="str">
            <v>IL3100</v>
          </cell>
          <cell r="N2141" t="str">
            <v>Substantive Staff</v>
          </cell>
          <cell r="O2141" t="str">
            <v>IN3110</v>
          </cell>
          <cell r="P2141" t="str">
            <v>Scientific, Therapeutic and Technical (Permanent)</v>
          </cell>
          <cell r="Q2141" t="str">
            <v>IP3112</v>
          </cell>
          <cell r="R2141" t="str">
            <v>Allied Health Professionals</v>
          </cell>
        </row>
        <row r="2142">
          <cell r="A2142">
            <v>814840</v>
          </cell>
          <cell r="B2142" t="str">
            <v>B8d Occupational Therapist</v>
          </cell>
          <cell r="C2142" t="str">
            <v>IA9999</v>
          </cell>
          <cell r="D2142" t="str">
            <v>Trial Balance</v>
          </cell>
          <cell r="E2142" t="str">
            <v>IC1000</v>
          </cell>
          <cell r="F2142" t="str">
            <v>SOCI - Total Income and Expenditure</v>
          </cell>
          <cell r="G2142" t="str">
            <v>IE3000</v>
          </cell>
          <cell r="H2142" t="str">
            <v>Expenditure</v>
          </cell>
          <cell r="I2142" t="str">
            <v>IG3000</v>
          </cell>
          <cell r="J2142" t="str">
            <v>Employee Operating Expenses</v>
          </cell>
          <cell r="K2142" t="str">
            <v>IJ3100</v>
          </cell>
          <cell r="L2142" t="str">
            <v>Staff and Executive Directors Costs</v>
          </cell>
          <cell r="M2142" t="str">
            <v>IL3100</v>
          </cell>
          <cell r="N2142" t="str">
            <v>Substantive Staff</v>
          </cell>
          <cell r="O2142" t="str">
            <v>IN3110</v>
          </cell>
          <cell r="P2142" t="str">
            <v>Scientific, Therapeutic and Technical (Permanent)</v>
          </cell>
          <cell r="Q2142" t="str">
            <v>IP3112</v>
          </cell>
          <cell r="R2142" t="str">
            <v>Allied Health Professionals</v>
          </cell>
        </row>
        <row r="2143">
          <cell r="A2143">
            <v>815100</v>
          </cell>
          <cell r="B2143" t="str">
            <v>B1 Orthoptist</v>
          </cell>
          <cell r="C2143" t="str">
            <v>IA9999</v>
          </cell>
          <cell r="D2143" t="str">
            <v>Trial Balance</v>
          </cell>
          <cell r="E2143" t="str">
            <v>IC1000</v>
          </cell>
          <cell r="F2143" t="str">
            <v>SOCI - Total Income and Expenditure</v>
          </cell>
          <cell r="G2143" t="str">
            <v>IE3000</v>
          </cell>
          <cell r="H2143" t="str">
            <v>Expenditure</v>
          </cell>
          <cell r="I2143" t="str">
            <v>IG3000</v>
          </cell>
          <cell r="J2143" t="str">
            <v>Employee Operating Expenses</v>
          </cell>
          <cell r="K2143" t="str">
            <v>IJ3100</v>
          </cell>
          <cell r="L2143" t="str">
            <v>Staff and Executive Directors Costs</v>
          </cell>
          <cell r="M2143" t="str">
            <v>IL3100</v>
          </cell>
          <cell r="N2143" t="str">
            <v>Substantive Staff</v>
          </cell>
          <cell r="O2143" t="str">
            <v>IN3130</v>
          </cell>
          <cell r="P2143" t="str">
            <v>Support To Clinical Staff (Permanent)</v>
          </cell>
          <cell r="Q2143" t="str">
            <v>IP3134</v>
          </cell>
          <cell r="R2143" t="str">
            <v>Support To Allied Health Professionals</v>
          </cell>
        </row>
        <row r="2144">
          <cell r="A2144">
            <v>815200</v>
          </cell>
          <cell r="B2144" t="str">
            <v>B2 Orthoptist</v>
          </cell>
          <cell r="C2144" t="str">
            <v>IA9999</v>
          </cell>
          <cell r="D2144" t="str">
            <v>Trial Balance</v>
          </cell>
          <cell r="E2144" t="str">
            <v>IC1000</v>
          </cell>
          <cell r="F2144" t="str">
            <v>SOCI - Total Income and Expenditure</v>
          </cell>
          <cell r="G2144" t="str">
            <v>IE3000</v>
          </cell>
          <cell r="H2144" t="str">
            <v>Expenditure</v>
          </cell>
          <cell r="I2144" t="str">
            <v>IG3000</v>
          </cell>
          <cell r="J2144" t="str">
            <v>Employee Operating Expenses</v>
          </cell>
          <cell r="K2144" t="str">
            <v>IJ3100</v>
          </cell>
          <cell r="L2144" t="str">
            <v>Staff and Executive Directors Costs</v>
          </cell>
          <cell r="M2144" t="str">
            <v>IL3100</v>
          </cell>
          <cell r="N2144" t="str">
            <v>Substantive Staff</v>
          </cell>
          <cell r="O2144" t="str">
            <v>IN3130</v>
          </cell>
          <cell r="P2144" t="str">
            <v>Support To Clinical Staff (Permanent)</v>
          </cell>
          <cell r="Q2144" t="str">
            <v>IP3134</v>
          </cell>
          <cell r="R2144" t="str">
            <v>Support To Allied Health Professionals</v>
          </cell>
        </row>
        <row r="2145">
          <cell r="A2145">
            <v>815300</v>
          </cell>
          <cell r="B2145" t="str">
            <v>B3 Orthoptist</v>
          </cell>
          <cell r="C2145" t="str">
            <v>IA9999</v>
          </cell>
          <cell r="D2145" t="str">
            <v>Trial Balance</v>
          </cell>
          <cell r="E2145" t="str">
            <v>IC1000</v>
          </cell>
          <cell r="F2145" t="str">
            <v>SOCI - Total Income and Expenditure</v>
          </cell>
          <cell r="G2145" t="str">
            <v>IE3000</v>
          </cell>
          <cell r="H2145" t="str">
            <v>Expenditure</v>
          </cell>
          <cell r="I2145" t="str">
            <v>IG3000</v>
          </cell>
          <cell r="J2145" t="str">
            <v>Employee Operating Expenses</v>
          </cell>
          <cell r="K2145" t="str">
            <v>IJ3100</v>
          </cell>
          <cell r="L2145" t="str">
            <v>Staff and Executive Directors Costs</v>
          </cell>
          <cell r="M2145" t="str">
            <v>IL3100</v>
          </cell>
          <cell r="N2145" t="str">
            <v>Substantive Staff</v>
          </cell>
          <cell r="O2145" t="str">
            <v>IN3130</v>
          </cell>
          <cell r="P2145" t="str">
            <v>Support To Clinical Staff (Permanent)</v>
          </cell>
          <cell r="Q2145" t="str">
            <v>IP3134</v>
          </cell>
          <cell r="R2145" t="str">
            <v>Support To Allied Health Professionals</v>
          </cell>
        </row>
        <row r="2146">
          <cell r="A2146">
            <v>815400</v>
          </cell>
          <cell r="B2146" t="str">
            <v>B4 Orthoptist</v>
          </cell>
          <cell r="C2146" t="str">
            <v>IA9999</v>
          </cell>
          <cell r="D2146" t="str">
            <v>Trial Balance</v>
          </cell>
          <cell r="E2146" t="str">
            <v>IC1000</v>
          </cell>
          <cell r="F2146" t="str">
            <v>SOCI - Total Income and Expenditure</v>
          </cell>
          <cell r="G2146" t="str">
            <v>IE3000</v>
          </cell>
          <cell r="H2146" t="str">
            <v>Expenditure</v>
          </cell>
          <cell r="I2146" t="str">
            <v>IG3000</v>
          </cell>
          <cell r="J2146" t="str">
            <v>Employee Operating Expenses</v>
          </cell>
          <cell r="K2146" t="str">
            <v>IJ3100</v>
          </cell>
          <cell r="L2146" t="str">
            <v>Staff and Executive Directors Costs</v>
          </cell>
          <cell r="M2146" t="str">
            <v>IL3100</v>
          </cell>
          <cell r="N2146" t="str">
            <v>Substantive Staff</v>
          </cell>
          <cell r="O2146" t="str">
            <v>IN3130</v>
          </cell>
          <cell r="P2146" t="str">
            <v>Support To Clinical Staff (Permanent)</v>
          </cell>
          <cell r="Q2146" t="str">
            <v>IP3134</v>
          </cell>
          <cell r="R2146" t="str">
            <v>Support To Allied Health Professionals</v>
          </cell>
        </row>
        <row r="2147">
          <cell r="A2147">
            <v>815500</v>
          </cell>
          <cell r="B2147" t="str">
            <v>B5 Orthoptist</v>
          </cell>
          <cell r="C2147" t="str">
            <v>IA9999</v>
          </cell>
          <cell r="D2147" t="str">
            <v>Trial Balance</v>
          </cell>
          <cell r="E2147" t="str">
            <v>IC1000</v>
          </cell>
          <cell r="F2147" t="str">
            <v>SOCI - Total Income and Expenditure</v>
          </cell>
          <cell r="G2147" t="str">
            <v>IE3000</v>
          </cell>
          <cell r="H2147" t="str">
            <v>Expenditure</v>
          </cell>
          <cell r="I2147" t="str">
            <v>IG3000</v>
          </cell>
          <cell r="J2147" t="str">
            <v>Employee Operating Expenses</v>
          </cell>
          <cell r="K2147" t="str">
            <v>IJ3100</v>
          </cell>
          <cell r="L2147" t="str">
            <v>Staff and Executive Directors Costs</v>
          </cell>
          <cell r="M2147" t="str">
            <v>IL3100</v>
          </cell>
          <cell r="N2147" t="str">
            <v>Substantive Staff</v>
          </cell>
          <cell r="O2147" t="str">
            <v>IN3110</v>
          </cell>
          <cell r="P2147" t="str">
            <v>Scientific, Therapeutic and Technical (Permanent)</v>
          </cell>
          <cell r="Q2147" t="str">
            <v>IP3112</v>
          </cell>
          <cell r="R2147" t="str">
            <v>Allied Health Professionals</v>
          </cell>
        </row>
        <row r="2148">
          <cell r="A2148">
            <v>815600</v>
          </cell>
          <cell r="B2148" t="str">
            <v>B6 Orthoptist</v>
          </cell>
          <cell r="C2148" t="str">
            <v>IA9999</v>
          </cell>
          <cell r="D2148" t="str">
            <v>Trial Balance</v>
          </cell>
          <cell r="E2148" t="str">
            <v>IC1000</v>
          </cell>
          <cell r="F2148" t="str">
            <v>SOCI - Total Income and Expenditure</v>
          </cell>
          <cell r="G2148" t="str">
            <v>IE3000</v>
          </cell>
          <cell r="H2148" t="str">
            <v>Expenditure</v>
          </cell>
          <cell r="I2148" t="str">
            <v>IG3000</v>
          </cell>
          <cell r="J2148" t="str">
            <v>Employee Operating Expenses</v>
          </cell>
          <cell r="K2148" t="str">
            <v>IJ3100</v>
          </cell>
          <cell r="L2148" t="str">
            <v>Staff and Executive Directors Costs</v>
          </cell>
          <cell r="M2148" t="str">
            <v>IL3100</v>
          </cell>
          <cell r="N2148" t="str">
            <v>Substantive Staff</v>
          </cell>
          <cell r="O2148" t="str">
            <v>IN3110</v>
          </cell>
          <cell r="P2148" t="str">
            <v>Scientific, Therapeutic and Technical (Permanent)</v>
          </cell>
          <cell r="Q2148" t="str">
            <v>IP3112</v>
          </cell>
          <cell r="R2148" t="str">
            <v>Allied Health Professionals</v>
          </cell>
        </row>
        <row r="2149">
          <cell r="A2149">
            <v>815700</v>
          </cell>
          <cell r="B2149" t="str">
            <v>B7 Orthoptist</v>
          </cell>
          <cell r="C2149" t="str">
            <v>IA9999</v>
          </cell>
          <cell r="D2149" t="str">
            <v>Trial Balance</v>
          </cell>
          <cell r="E2149" t="str">
            <v>IC1000</v>
          </cell>
          <cell r="F2149" t="str">
            <v>SOCI - Total Income and Expenditure</v>
          </cell>
          <cell r="G2149" t="str">
            <v>IE3000</v>
          </cell>
          <cell r="H2149" t="str">
            <v>Expenditure</v>
          </cell>
          <cell r="I2149" t="str">
            <v>IG3000</v>
          </cell>
          <cell r="J2149" t="str">
            <v>Employee Operating Expenses</v>
          </cell>
          <cell r="K2149" t="str">
            <v>IJ3100</v>
          </cell>
          <cell r="L2149" t="str">
            <v>Staff and Executive Directors Costs</v>
          </cell>
          <cell r="M2149" t="str">
            <v>IL3100</v>
          </cell>
          <cell r="N2149" t="str">
            <v>Substantive Staff</v>
          </cell>
          <cell r="O2149" t="str">
            <v>IN3110</v>
          </cell>
          <cell r="P2149" t="str">
            <v>Scientific, Therapeutic and Technical (Permanent)</v>
          </cell>
          <cell r="Q2149" t="str">
            <v>IP3112</v>
          </cell>
          <cell r="R2149" t="str">
            <v>Allied Health Professionals</v>
          </cell>
        </row>
        <row r="2150">
          <cell r="A2150">
            <v>815800</v>
          </cell>
          <cell r="B2150" t="str">
            <v>B8 Orthoptist</v>
          </cell>
          <cell r="C2150" t="str">
            <v>IA9999</v>
          </cell>
          <cell r="D2150" t="str">
            <v>Trial Balance</v>
          </cell>
          <cell r="E2150" t="str">
            <v>IC1000</v>
          </cell>
          <cell r="F2150" t="str">
            <v>SOCI - Total Income and Expenditure</v>
          </cell>
          <cell r="G2150" t="str">
            <v>IE3000</v>
          </cell>
          <cell r="H2150" t="str">
            <v>Expenditure</v>
          </cell>
          <cell r="I2150" t="str">
            <v>IG3000</v>
          </cell>
          <cell r="J2150" t="str">
            <v>Employee Operating Expenses</v>
          </cell>
          <cell r="K2150" t="str">
            <v>IJ3100</v>
          </cell>
          <cell r="L2150" t="str">
            <v>Staff and Executive Directors Costs</v>
          </cell>
          <cell r="M2150" t="str">
            <v>IL3100</v>
          </cell>
          <cell r="N2150" t="str">
            <v>Substantive Staff</v>
          </cell>
          <cell r="O2150" t="str">
            <v>IN3110</v>
          </cell>
          <cell r="P2150" t="str">
            <v>Scientific, Therapeutic and Technical (Permanent)</v>
          </cell>
          <cell r="Q2150" t="str">
            <v>IP3112</v>
          </cell>
          <cell r="R2150" t="str">
            <v>Allied Health Professionals</v>
          </cell>
        </row>
        <row r="2151">
          <cell r="A2151">
            <v>815810</v>
          </cell>
          <cell r="B2151" t="str">
            <v>B8a Orthoptist</v>
          </cell>
          <cell r="C2151" t="str">
            <v>IA9999</v>
          </cell>
          <cell r="D2151" t="str">
            <v>Trial Balance</v>
          </cell>
          <cell r="E2151" t="str">
            <v>IC1000</v>
          </cell>
          <cell r="F2151" t="str">
            <v>SOCI - Total Income and Expenditure</v>
          </cell>
          <cell r="G2151" t="str">
            <v>IE3000</v>
          </cell>
          <cell r="H2151" t="str">
            <v>Expenditure</v>
          </cell>
          <cell r="I2151" t="str">
            <v>IG3000</v>
          </cell>
          <cell r="J2151" t="str">
            <v>Employee Operating Expenses</v>
          </cell>
          <cell r="K2151" t="str">
            <v>IJ3100</v>
          </cell>
          <cell r="L2151" t="str">
            <v>Staff and Executive Directors Costs</v>
          </cell>
          <cell r="M2151" t="str">
            <v>IL3100</v>
          </cell>
          <cell r="N2151" t="str">
            <v>Substantive Staff</v>
          </cell>
          <cell r="O2151" t="str">
            <v>IN3110</v>
          </cell>
          <cell r="P2151" t="str">
            <v>Scientific, Therapeutic and Technical (Permanent)</v>
          </cell>
          <cell r="Q2151" t="str">
            <v>IP3112</v>
          </cell>
          <cell r="R2151" t="str">
            <v>Allied Health Professionals</v>
          </cell>
        </row>
        <row r="2152">
          <cell r="A2152">
            <v>815820</v>
          </cell>
          <cell r="B2152" t="str">
            <v>B8b Orthoptist</v>
          </cell>
          <cell r="C2152" t="str">
            <v>IA9999</v>
          </cell>
          <cell r="D2152" t="str">
            <v>Trial Balance</v>
          </cell>
          <cell r="E2152" t="str">
            <v>IC1000</v>
          </cell>
          <cell r="F2152" t="str">
            <v>SOCI - Total Income and Expenditure</v>
          </cell>
          <cell r="G2152" t="str">
            <v>IE3000</v>
          </cell>
          <cell r="H2152" t="str">
            <v>Expenditure</v>
          </cell>
          <cell r="I2152" t="str">
            <v>IG3000</v>
          </cell>
          <cell r="J2152" t="str">
            <v>Employee Operating Expenses</v>
          </cell>
          <cell r="K2152" t="str">
            <v>IJ3100</v>
          </cell>
          <cell r="L2152" t="str">
            <v>Staff and Executive Directors Costs</v>
          </cell>
          <cell r="M2152" t="str">
            <v>IL3100</v>
          </cell>
          <cell r="N2152" t="str">
            <v>Substantive Staff</v>
          </cell>
          <cell r="O2152" t="str">
            <v>IN3110</v>
          </cell>
          <cell r="P2152" t="str">
            <v>Scientific, Therapeutic and Technical (Permanent)</v>
          </cell>
          <cell r="Q2152" t="str">
            <v>IP3112</v>
          </cell>
          <cell r="R2152" t="str">
            <v>Allied Health Professionals</v>
          </cell>
        </row>
        <row r="2153">
          <cell r="A2153">
            <v>815830</v>
          </cell>
          <cell r="B2153" t="str">
            <v>B8c Orthoptist</v>
          </cell>
          <cell r="C2153" t="str">
            <v>IA9999</v>
          </cell>
          <cell r="D2153" t="str">
            <v>Trial Balance</v>
          </cell>
          <cell r="E2153" t="str">
            <v>IC1000</v>
          </cell>
          <cell r="F2153" t="str">
            <v>SOCI - Total Income and Expenditure</v>
          </cell>
          <cell r="G2153" t="str">
            <v>IE3000</v>
          </cell>
          <cell r="H2153" t="str">
            <v>Expenditure</v>
          </cell>
          <cell r="I2153" t="str">
            <v>IG3000</v>
          </cell>
          <cell r="J2153" t="str">
            <v>Employee Operating Expenses</v>
          </cell>
          <cell r="K2153" t="str">
            <v>IJ3100</v>
          </cell>
          <cell r="L2153" t="str">
            <v>Staff and Executive Directors Costs</v>
          </cell>
          <cell r="M2153" t="str">
            <v>IL3100</v>
          </cell>
          <cell r="N2153" t="str">
            <v>Substantive Staff</v>
          </cell>
          <cell r="O2153" t="str">
            <v>IN3110</v>
          </cell>
          <cell r="P2153" t="str">
            <v>Scientific, Therapeutic and Technical (Permanent)</v>
          </cell>
          <cell r="Q2153" t="str">
            <v>IP3112</v>
          </cell>
          <cell r="R2153" t="str">
            <v>Allied Health Professionals</v>
          </cell>
        </row>
        <row r="2154">
          <cell r="A2154">
            <v>815840</v>
          </cell>
          <cell r="B2154" t="str">
            <v>B8d Orthoptist</v>
          </cell>
          <cell r="C2154" t="str">
            <v>IA9999</v>
          </cell>
          <cell r="D2154" t="str">
            <v>Trial Balance</v>
          </cell>
          <cell r="E2154" t="str">
            <v>IC1000</v>
          </cell>
          <cell r="F2154" t="str">
            <v>SOCI - Total Income and Expenditure</v>
          </cell>
          <cell r="G2154" t="str">
            <v>IE3000</v>
          </cell>
          <cell r="H2154" t="str">
            <v>Expenditure</v>
          </cell>
          <cell r="I2154" t="str">
            <v>IG3000</v>
          </cell>
          <cell r="J2154" t="str">
            <v>Employee Operating Expenses</v>
          </cell>
          <cell r="K2154" t="str">
            <v>IJ3100</v>
          </cell>
          <cell r="L2154" t="str">
            <v>Staff and Executive Directors Costs</v>
          </cell>
          <cell r="M2154" t="str">
            <v>IL3100</v>
          </cell>
          <cell r="N2154" t="str">
            <v>Substantive Staff</v>
          </cell>
          <cell r="O2154" t="str">
            <v>IN3110</v>
          </cell>
          <cell r="P2154" t="str">
            <v>Scientific, Therapeutic and Technical (Permanent)</v>
          </cell>
          <cell r="Q2154" t="str">
            <v>IP3112</v>
          </cell>
          <cell r="R2154" t="str">
            <v>Allied Health Professionals</v>
          </cell>
        </row>
        <row r="2155">
          <cell r="A2155">
            <v>816010</v>
          </cell>
          <cell r="B2155" t="str">
            <v>Physiotherapist Bank staff</v>
          </cell>
          <cell r="C2155" t="str">
            <v>IA9999</v>
          </cell>
          <cell r="D2155" t="str">
            <v>Trial Balance</v>
          </cell>
          <cell r="E2155" t="str">
            <v>IC1000</v>
          </cell>
          <cell r="F2155" t="str">
            <v>SOCI - Total Income and Expenditure</v>
          </cell>
          <cell r="G2155" t="str">
            <v>IE3000</v>
          </cell>
          <cell r="H2155" t="str">
            <v>Expenditure</v>
          </cell>
          <cell r="I2155" t="str">
            <v>IG3000</v>
          </cell>
          <cell r="J2155" t="str">
            <v>Employee Operating Expenses</v>
          </cell>
          <cell r="K2155" t="str">
            <v>IJ3100</v>
          </cell>
          <cell r="L2155" t="str">
            <v>Staff and Executive Directors Costs</v>
          </cell>
          <cell r="M2155" t="str">
            <v>IL3200</v>
          </cell>
          <cell r="N2155" t="str">
            <v>Bank Staff</v>
          </cell>
          <cell r="O2155" t="str">
            <v>IN3210</v>
          </cell>
          <cell r="P2155" t="str">
            <v>Scientific, Therapeutic and Technical (Bank)</v>
          </cell>
          <cell r="Q2155" t="str">
            <v>IP3212</v>
          </cell>
          <cell r="R2155" t="str">
            <v>Allied Health Professionals (Bank)</v>
          </cell>
        </row>
        <row r="2156">
          <cell r="A2156">
            <v>816020</v>
          </cell>
          <cell r="B2156" t="str">
            <v>Physiotherapist Agency staff</v>
          </cell>
          <cell r="C2156" t="str">
            <v>IA9999</v>
          </cell>
          <cell r="D2156" t="str">
            <v>Trial Balance</v>
          </cell>
          <cell r="E2156" t="str">
            <v>IC1000</v>
          </cell>
          <cell r="F2156" t="str">
            <v>SOCI - Total Income and Expenditure</v>
          </cell>
          <cell r="G2156" t="str">
            <v>IE3000</v>
          </cell>
          <cell r="H2156" t="str">
            <v>Expenditure</v>
          </cell>
          <cell r="I2156" t="str">
            <v>IG3000</v>
          </cell>
          <cell r="J2156" t="str">
            <v>Employee Operating Expenses</v>
          </cell>
          <cell r="K2156" t="str">
            <v>IJ3100</v>
          </cell>
          <cell r="L2156" t="str">
            <v>Staff and Executive Directors Costs</v>
          </cell>
          <cell r="M2156" t="str">
            <v>IL3300</v>
          </cell>
          <cell r="N2156" t="str">
            <v>Agency / Contract</v>
          </cell>
          <cell r="O2156" t="str">
            <v>IN3310</v>
          </cell>
          <cell r="P2156" t="str">
            <v>Scientific, Therapeutic and Technical (Agency)</v>
          </cell>
          <cell r="Q2156" t="str">
            <v>IP3312</v>
          </cell>
          <cell r="R2156" t="str">
            <v>Allied Health Professionals (Agency)</v>
          </cell>
        </row>
        <row r="2157">
          <cell r="A2157">
            <v>816100</v>
          </cell>
          <cell r="B2157" t="str">
            <v>B1 Physiotherapy Support</v>
          </cell>
          <cell r="C2157" t="str">
            <v>IA9999</v>
          </cell>
          <cell r="D2157" t="str">
            <v>Trial Balance</v>
          </cell>
          <cell r="E2157" t="str">
            <v>IC1000</v>
          </cell>
          <cell r="F2157" t="str">
            <v>SOCI - Total Income and Expenditure</v>
          </cell>
          <cell r="G2157" t="str">
            <v>IE3000</v>
          </cell>
          <cell r="H2157" t="str">
            <v>Expenditure</v>
          </cell>
          <cell r="I2157" t="str">
            <v>IG3000</v>
          </cell>
          <cell r="J2157" t="str">
            <v>Employee Operating Expenses</v>
          </cell>
          <cell r="K2157" t="str">
            <v>IJ3100</v>
          </cell>
          <cell r="L2157" t="str">
            <v>Staff and Executive Directors Costs</v>
          </cell>
          <cell r="M2157" t="str">
            <v>IL3100</v>
          </cell>
          <cell r="N2157" t="str">
            <v>Substantive Staff</v>
          </cell>
          <cell r="O2157" t="str">
            <v>IN3130</v>
          </cell>
          <cell r="P2157" t="str">
            <v>Support To Clinical Staff (Permanent)</v>
          </cell>
          <cell r="Q2157" t="str">
            <v>IP3134</v>
          </cell>
          <cell r="R2157" t="str">
            <v>Support To Allied Health Professionals</v>
          </cell>
        </row>
        <row r="2158">
          <cell r="A2158">
            <v>816200</v>
          </cell>
          <cell r="B2158" t="str">
            <v>B2 Physiotherapy Support</v>
          </cell>
          <cell r="C2158" t="str">
            <v>IA9999</v>
          </cell>
          <cell r="D2158" t="str">
            <v>Trial Balance</v>
          </cell>
          <cell r="E2158" t="str">
            <v>IC1000</v>
          </cell>
          <cell r="F2158" t="str">
            <v>SOCI - Total Income and Expenditure</v>
          </cell>
          <cell r="G2158" t="str">
            <v>IE3000</v>
          </cell>
          <cell r="H2158" t="str">
            <v>Expenditure</v>
          </cell>
          <cell r="I2158" t="str">
            <v>IG3000</v>
          </cell>
          <cell r="J2158" t="str">
            <v>Employee Operating Expenses</v>
          </cell>
          <cell r="K2158" t="str">
            <v>IJ3100</v>
          </cell>
          <cell r="L2158" t="str">
            <v>Staff and Executive Directors Costs</v>
          </cell>
          <cell r="M2158" t="str">
            <v>IL3100</v>
          </cell>
          <cell r="N2158" t="str">
            <v>Substantive Staff</v>
          </cell>
          <cell r="O2158" t="str">
            <v>IN3130</v>
          </cell>
          <cell r="P2158" t="str">
            <v>Support To Clinical Staff (Permanent)</v>
          </cell>
          <cell r="Q2158" t="str">
            <v>IP3134</v>
          </cell>
          <cell r="R2158" t="str">
            <v>Support To Allied Health Professionals</v>
          </cell>
        </row>
        <row r="2159">
          <cell r="A2159">
            <v>816300</v>
          </cell>
          <cell r="B2159" t="str">
            <v>B3 Physiotherapy Support</v>
          </cell>
          <cell r="C2159" t="str">
            <v>IA9999</v>
          </cell>
          <cell r="D2159" t="str">
            <v>Trial Balance</v>
          </cell>
          <cell r="E2159" t="str">
            <v>IC1000</v>
          </cell>
          <cell r="F2159" t="str">
            <v>SOCI - Total Income and Expenditure</v>
          </cell>
          <cell r="G2159" t="str">
            <v>IE3000</v>
          </cell>
          <cell r="H2159" t="str">
            <v>Expenditure</v>
          </cell>
          <cell r="I2159" t="str">
            <v>IG3000</v>
          </cell>
          <cell r="J2159" t="str">
            <v>Employee Operating Expenses</v>
          </cell>
          <cell r="K2159" t="str">
            <v>IJ3100</v>
          </cell>
          <cell r="L2159" t="str">
            <v>Staff and Executive Directors Costs</v>
          </cell>
          <cell r="M2159" t="str">
            <v>IL3100</v>
          </cell>
          <cell r="N2159" t="str">
            <v>Substantive Staff</v>
          </cell>
          <cell r="O2159" t="str">
            <v>IN3130</v>
          </cell>
          <cell r="P2159" t="str">
            <v>Support To Clinical Staff (Permanent)</v>
          </cell>
          <cell r="Q2159" t="str">
            <v>IP3134</v>
          </cell>
          <cell r="R2159" t="str">
            <v>Support To Allied Health Professionals</v>
          </cell>
        </row>
        <row r="2160">
          <cell r="A2160">
            <v>816400</v>
          </cell>
          <cell r="B2160" t="str">
            <v>B4 Physiotherapy Support</v>
          </cell>
          <cell r="C2160" t="str">
            <v>IA9999</v>
          </cell>
          <cell r="D2160" t="str">
            <v>Trial Balance</v>
          </cell>
          <cell r="E2160" t="str">
            <v>IC1000</v>
          </cell>
          <cell r="F2160" t="str">
            <v>SOCI - Total Income and Expenditure</v>
          </cell>
          <cell r="G2160" t="str">
            <v>IE3000</v>
          </cell>
          <cell r="H2160" t="str">
            <v>Expenditure</v>
          </cell>
          <cell r="I2160" t="str">
            <v>IG3000</v>
          </cell>
          <cell r="J2160" t="str">
            <v>Employee Operating Expenses</v>
          </cell>
          <cell r="K2160" t="str">
            <v>IJ3100</v>
          </cell>
          <cell r="L2160" t="str">
            <v>Staff and Executive Directors Costs</v>
          </cell>
          <cell r="M2160" t="str">
            <v>IL3100</v>
          </cell>
          <cell r="N2160" t="str">
            <v>Substantive Staff</v>
          </cell>
          <cell r="O2160" t="str">
            <v>IN3130</v>
          </cell>
          <cell r="P2160" t="str">
            <v>Support To Clinical Staff (Permanent)</v>
          </cell>
          <cell r="Q2160" t="str">
            <v>IP3134</v>
          </cell>
          <cell r="R2160" t="str">
            <v>Support To Allied Health Professionals</v>
          </cell>
        </row>
        <row r="2161">
          <cell r="A2161">
            <v>816500</v>
          </cell>
          <cell r="B2161" t="str">
            <v>B5 Physiotherapist</v>
          </cell>
          <cell r="C2161" t="str">
            <v>IA9999</v>
          </cell>
          <cell r="D2161" t="str">
            <v>Trial Balance</v>
          </cell>
          <cell r="E2161" t="str">
            <v>IC1000</v>
          </cell>
          <cell r="F2161" t="str">
            <v>SOCI - Total Income and Expenditure</v>
          </cell>
          <cell r="G2161" t="str">
            <v>IE3000</v>
          </cell>
          <cell r="H2161" t="str">
            <v>Expenditure</v>
          </cell>
          <cell r="I2161" t="str">
            <v>IG3000</v>
          </cell>
          <cell r="J2161" t="str">
            <v>Employee Operating Expenses</v>
          </cell>
          <cell r="K2161" t="str">
            <v>IJ3100</v>
          </cell>
          <cell r="L2161" t="str">
            <v>Staff and Executive Directors Costs</v>
          </cell>
          <cell r="M2161" t="str">
            <v>IL3100</v>
          </cell>
          <cell r="N2161" t="str">
            <v>Substantive Staff</v>
          </cell>
          <cell r="O2161" t="str">
            <v>IN3110</v>
          </cell>
          <cell r="P2161" t="str">
            <v>Scientific, Therapeutic and Technical (Permanent)</v>
          </cell>
          <cell r="Q2161" t="str">
            <v>IP3112</v>
          </cell>
          <cell r="R2161" t="str">
            <v>Allied Health Professionals</v>
          </cell>
        </row>
        <row r="2162">
          <cell r="A2162">
            <v>816600</v>
          </cell>
          <cell r="B2162" t="str">
            <v>B6 Physiotherapist</v>
          </cell>
          <cell r="C2162" t="str">
            <v>IA9999</v>
          </cell>
          <cell r="D2162" t="str">
            <v>Trial Balance</v>
          </cell>
          <cell r="E2162" t="str">
            <v>IC1000</v>
          </cell>
          <cell r="F2162" t="str">
            <v>SOCI - Total Income and Expenditure</v>
          </cell>
          <cell r="G2162" t="str">
            <v>IE3000</v>
          </cell>
          <cell r="H2162" t="str">
            <v>Expenditure</v>
          </cell>
          <cell r="I2162" t="str">
            <v>IG3000</v>
          </cell>
          <cell r="J2162" t="str">
            <v>Employee Operating Expenses</v>
          </cell>
          <cell r="K2162" t="str">
            <v>IJ3100</v>
          </cell>
          <cell r="L2162" t="str">
            <v>Staff and Executive Directors Costs</v>
          </cell>
          <cell r="M2162" t="str">
            <v>IL3100</v>
          </cell>
          <cell r="N2162" t="str">
            <v>Substantive Staff</v>
          </cell>
          <cell r="O2162" t="str">
            <v>IN3110</v>
          </cell>
          <cell r="P2162" t="str">
            <v>Scientific, Therapeutic and Technical (Permanent)</v>
          </cell>
          <cell r="Q2162" t="str">
            <v>IP3112</v>
          </cell>
          <cell r="R2162" t="str">
            <v>Allied Health Professionals</v>
          </cell>
        </row>
        <row r="2163">
          <cell r="A2163">
            <v>816700</v>
          </cell>
          <cell r="B2163" t="str">
            <v>B7 Physiotherapist</v>
          </cell>
          <cell r="C2163" t="str">
            <v>IA9999</v>
          </cell>
          <cell r="D2163" t="str">
            <v>Trial Balance</v>
          </cell>
          <cell r="E2163" t="str">
            <v>IC1000</v>
          </cell>
          <cell r="F2163" t="str">
            <v>SOCI - Total Income and Expenditure</v>
          </cell>
          <cell r="G2163" t="str">
            <v>IE3000</v>
          </cell>
          <cell r="H2163" t="str">
            <v>Expenditure</v>
          </cell>
          <cell r="I2163" t="str">
            <v>IG3000</v>
          </cell>
          <cell r="J2163" t="str">
            <v>Employee Operating Expenses</v>
          </cell>
          <cell r="K2163" t="str">
            <v>IJ3100</v>
          </cell>
          <cell r="L2163" t="str">
            <v>Staff and Executive Directors Costs</v>
          </cell>
          <cell r="M2163" t="str">
            <v>IL3100</v>
          </cell>
          <cell r="N2163" t="str">
            <v>Substantive Staff</v>
          </cell>
          <cell r="O2163" t="str">
            <v>IN3110</v>
          </cell>
          <cell r="P2163" t="str">
            <v>Scientific, Therapeutic and Technical (Permanent)</v>
          </cell>
          <cell r="Q2163" t="str">
            <v>IP3112</v>
          </cell>
          <cell r="R2163" t="str">
            <v>Allied Health Professionals</v>
          </cell>
        </row>
        <row r="2164">
          <cell r="A2164">
            <v>816800</v>
          </cell>
          <cell r="B2164" t="str">
            <v>B8 Physiotherapist</v>
          </cell>
          <cell r="C2164" t="str">
            <v>IA9999</v>
          </cell>
          <cell r="D2164" t="str">
            <v>Trial Balance</v>
          </cell>
          <cell r="E2164" t="str">
            <v>IC1000</v>
          </cell>
          <cell r="F2164" t="str">
            <v>SOCI - Total Income and Expenditure</v>
          </cell>
          <cell r="G2164" t="str">
            <v>IE3000</v>
          </cell>
          <cell r="H2164" t="str">
            <v>Expenditure</v>
          </cell>
          <cell r="I2164" t="str">
            <v>IG3000</v>
          </cell>
          <cell r="J2164" t="str">
            <v>Employee Operating Expenses</v>
          </cell>
          <cell r="K2164" t="str">
            <v>IJ3100</v>
          </cell>
          <cell r="L2164" t="str">
            <v>Staff and Executive Directors Costs</v>
          </cell>
          <cell r="M2164" t="str">
            <v>IL3100</v>
          </cell>
          <cell r="N2164" t="str">
            <v>Substantive Staff</v>
          </cell>
          <cell r="O2164" t="str">
            <v>IN3110</v>
          </cell>
          <cell r="P2164" t="str">
            <v>Scientific, Therapeutic and Technical (Permanent)</v>
          </cell>
          <cell r="Q2164" t="str">
            <v>IP3112</v>
          </cell>
          <cell r="R2164" t="str">
            <v>Allied Health Professionals</v>
          </cell>
        </row>
        <row r="2165">
          <cell r="A2165">
            <v>816810</v>
          </cell>
          <cell r="B2165" t="str">
            <v>B8a Physiotherapist</v>
          </cell>
          <cell r="C2165" t="str">
            <v>IA9999</v>
          </cell>
          <cell r="D2165" t="str">
            <v>Trial Balance</v>
          </cell>
          <cell r="E2165" t="str">
            <v>IC1000</v>
          </cell>
          <cell r="F2165" t="str">
            <v>SOCI - Total Income and Expenditure</v>
          </cell>
          <cell r="G2165" t="str">
            <v>IE3000</v>
          </cell>
          <cell r="H2165" t="str">
            <v>Expenditure</v>
          </cell>
          <cell r="I2165" t="str">
            <v>IG3000</v>
          </cell>
          <cell r="J2165" t="str">
            <v>Employee Operating Expenses</v>
          </cell>
          <cell r="K2165" t="str">
            <v>IJ3100</v>
          </cell>
          <cell r="L2165" t="str">
            <v>Staff and Executive Directors Costs</v>
          </cell>
          <cell r="M2165" t="str">
            <v>IL3100</v>
          </cell>
          <cell r="N2165" t="str">
            <v>Substantive Staff</v>
          </cell>
          <cell r="O2165" t="str">
            <v>IN3110</v>
          </cell>
          <cell r="P2165" t="str">
            <v>Scientific, Therapeutic and Technical (Permanent)</v>
          </cell>
          <cell r="Q2165" t="str">
            <v>IP3112</v>
          </cell>
          <cell r="R2165" t="str">
            <v>Allied Health Professionals</v>
          </cell>
        </row>
        <row r="2166">
          <cell r="A2166">
            <v>816820</v>
          </cell>
          <cell r="B2166" t="str">
            <v>B8b Physiotherapist</v>
          </cell>
          <cell r="C2166" t="str">
            <v>IA9999</v>
          </cell>
          <cell r="D2166" t="str">
            <v>Trial Balance</v>
          </cell>
          <cell r="E2166" t="str">
            <v>IC1000</v>
          </cell>
          <cell r="F2166" t="str">
            <v>SOCI - Total Income and Expenditure</v>
          </cell>
          <cell r="G2166" t="str">
            <v>IE3000</v>
          </cell>
          <cell r="H2166" t="str">
            <v>Expenditure</v>
          </cell>
          <cell r="I2166" t="str">
            <v>IG3000</v>
          </cell>
          <cell r="J2166" t="str">
            <v>Employee Operating Expenses</v>
          </cell>
          <cell r="K2166" t="str">
            <v>IJ3100</v>
          </cell>
          <cell r="L2166" t="str">
            <v>Staff and Executive Directors Costs</v>
          </cell>
          <cell r="M2166" t="str">
            <v>IL3100</v>
          </cell>
          <cell r="N2166" t="str">
            <v>Substantive Staff</v>
          </cell>
          <cell r="O2166" t="str">
            <v>IN3110</v>
          </cell>
          <cell r="P2166" t="str">
            <v>Scientific, Therapeutic and Technical (Permanent)</v>
          </cell>
          <cell r="Q2166" t="str">
            <v>IP3112</v>
          </cell>
          <cell r="R2166" t="str">
            <v>Allied Health Professionals</v>
          </cell>
        </row>
        <row r="2167">
          <cell r="A2167">
            <v>816830</v>
          </cell>
          <cell r="B2167" t="str">
            <v>B8c Physiotherapist</v>
          </cell>
          <cell r="C2167" t="str">
            <v>IA9999</v>
          </cell>
          <cell r="D2167" t="str">
            <v>Trial Balance</v>
          </cell>
          <cell r="E2167" t="str">
            <v>IC1000</v>
          </cell>
          <cell r="F2167" t="str">
            <v>SOCI - Total Income and Expenditure</v>
          </cell>
          <cell r="G2167" t="str">
            <v>IE3000</v>
          </cell>
          <cell r="H2167" t="str">
            <v>Expenditure</v>
          </cell>
          <cell r="I2167" t="str">
            <v>IG3000</v>
          </cell>
          <cell r="J2167" t="str">
            <v>Employee Operating Expenses</v>
          </cell>
          <cell r="K2167" t="str">
            <v>IJ3100</v>
          </cell>
          <cell r="L2167" t="str">
            <v>Staff and Executive Directors Costs</v>
          </cell>
          <cell r="M2167" t="str">
            <v>IL3100</v>
          </cell>
          <cell r="N2167" t="str">
            <v>Substantive Staff</v>
          </cell>
          <cell r="O2167" t="str">
            <v>IN3110</v>
          </cell>
          <cell r="P2167" t="str">
            <v>Scientific, Therapeutic and Technical (Permanent)</v>
          </cell>
          <cell r="Q2167" t="str">
            <v>IP3112</v>
          </cell>
          <cell r="R2167" t="str">
            <v>Allied Health Professionals</v>
          </cell>
        </row>
        <row r="2168">
          <cell r="A2168">
            <v>816840</v>
          </cell>
          <cell r="B2168" t="str">
            <v>B8d Physiotherapist</v>
          </cell>
          <cell r="C2168" t="str">
            <v>IA9999</v>
          </cell>
          <cell r="D2168" t="str">
            <v>Trial Balance</v>
          </cell>
          <cell r="E2168" t="str">
            <v>IC1000</v>
          </cell>
          <cell r="F2168" t="str">
            <v>SOCI - Total Income and Expenditure</v>
          </cell>
          <cell r="G2168" t="str">
            <v>IE3000</v>
          </cell>
          <cell r="H2168" t="str">
            <v>Expenditure</v>
          </cell>
          <cell r="I2168" t="str">
            <v>IG3000</v>
          </cell>
          <cell r="J2168" t="str">
            <v>Employee Operating Expenses</v>
          </cell>
          <cell r="K2168" t="str">
            <v>IJ3100</v>
          </cell>
          <cell r="L2168" t="str">
            <v>Staff and Executive Directors Costs</v>
          </cell>
          <cell r="M2168" t="str">
            <v>IL3100</v>
          </cell>
          <cell r="N2168" t="str">
            <v>Substantive Staff</v>
          </cell>
          <cell r="O2168" t="str">
            <v>IN3110</v>
          </cell>
          <cell r="P2168" t="str">
            <v>Scientific, Therapeutic and Technical (Permanent)</v>
          </cell>
          <cell r="Q2168" t="str">
            <v>IP3112</v>
          </cell>
          <cell r="R2168" t="str">
            <v>Allied Health Professionals</v>
          </cell>
        </row>
        <row r="2169">
          <cell r="A2169">
            <v>817100</v>
          </cell>
          <cell r="B2169" t="str">
            <v>B1 Radiography Support</v>
          </cell>
          <cell r="C2169" t="str">
            <v>IA9999</v>
          </cell>
          <cell r="D2169" t="str">
            <v>Trial Balance</v>
          </cell>
          <cell r="E2169" t="str">
            <v>IC1000</v>
          </cell>
          <cell r="F2169" t="str">
            <v>SOCI - Total Income and Expenditure</v>
          </cell>
          <cell r="G2169" t="str">
            <v>IE3000</v>
          </cell>
          <cell r="H2169" t="str">
            <v>Expenditure</v>
          </cell>
          <cell r="I2169" t="str">
            <v>IG3000</v>
          </cell>
          <cell r="J2169" t="str">
            <v>Employee Operating Expenses</v>
          </cell>
          <cell r="K2169" t="str">
            <v>IJ3100</v>
          </cell>
          <cell r="L2169" t="str">
            <v>Staff and Executive Directors Costs</v>
          </cell>
          <cell r="M2169" t="str">
            <v>IL3100</v>
          </cell>
          <cell r="N2169" t="str">
            <v>Substantive Staff</v>
          </cell>
          <cell r="O2169" t="str">
            <v>IN3130</v>
          </cell>
          <cell r="P2169" t="str">
            <v>Support To Clinical Staff (Permanent)</v>
          </cell>
          <cell r="Q2169" t="str">
            <v>IP3134</v>
          </cell>
          <cell r="R2169" t="str">
            <v>Support To Allied Health Professionals</v>
          </cell>
        </row>
        <row r="2170">
          <cell r="A2170">
            <v>817200</v>
          </cell>
          <cell r="B2170" t="str">
            <v>B2 Radiography Support</v>
          </cell>
          <cell r="C2170" t="str">
            <v>IA9999</v>
          </cell>
          <cell r="D2170" t="str">
            <v>Trial Balance</v>
          </cell>
          <cell r="E2170" t="str">
            <v>IC1000</v>
          </cell>
          <cell r="F2170" t="str">
            <v>SOCI - Total Income and Expenditure</v>
          </cell>
          <cell r="G2170" t="str">
            <v>IE3000</v>
          </cell>
          <cell r="H2170" t="str">
            <v>Expenditure</v>
          </cell>
          <cell r="I2170" t="str">
            <v>IG3000</v>
          </cell>
          <cell r="J2170" t="str">
            <v>Employee Operating Expenses</v>
          </cell>
          <cell r="K2170" t="str">
            <v>IJ3100</v>
          </cell>
          <cell r="L2170" t="str">
            <v>Staff and Executive Directors Costs</v>
          </cell>
          <cell r="M2170" t="str">
            <v>IL3100</v>
          </cell>
          <cell r="N2170" t="str">
            <v>Substantive Staff</v>
          </cell>
          <cell r="O2170" t="str">
            <v>IN3130</v>
          </cell>
          <cell r="P2170" t="str">
            <v>Support To Clinical Staff (Permanent)</v>
          </cell>
          <cell r="Q2170" t="str">
            <v>IP3134</v>
          </cell>
          <cell r="R2170" t="str">
            <v>Support To Allied Health Professionals</v>
          </cell>
        </row>
        <row r="2171">
          <cell r="A2171">
            <v>817300</v>
          </cell>
          <cell r="B2171" t="str">
            <v>B3 Radiography Support</v>
          </cell>
          <cell r="C2171" t="str">
            <v>IA9999</v>
          </cell>
          <cell r="D2171" t="str">
            <v>Trial Balance</v>
          </cell>
          <cell r="E2171" t="str">
            <v>IC1000</v>
          </cell>
          <cell r="F2171" t="str">
            <v>SOCI - Total Income and Expenditure</v>
          </cell>
          <cell r="G2171" t="str">
            <v>IE3000</v>
          </cell>
          <cell r="H2171" t="str">
            <v>Expenditure</v>
          </cell>
          <cell r="I2171" t="str">
            <v>IG3000</v>
          </cell>
          <cell r="J2171" t="str">
            <v>Employee Operating Expenses</v>
          </cell>
          <cell r="K2171" t="str">
            <v>IJ3100</v>
          </cell>
          <cell r="L2171" t="str">
            <v>Staff and Executive Directors Costs</v>
          </cell>
          <cell r="M2171" t="str">
            <v>IL3100</v>
          </cell>
          <cell r="N2171" t="str">
            <v>Substantive Staff</v>
          </cell>
          <cell r="O2171" t="str">
            <v>IN3130</v>
          </cell>
          <cell r="P2171" t="str">
            <v>Support To Clinical Staff (Permanent)</v>
          </cell>
          <cell r="Q2171" t="str">
            <v>IP3134</v>
          </cell>
          <cell r="R2171" t="str">
            <v>Support To Allied Health Professionals</v>
          </cell>
        </row>
        <row r="2172">
          <cell r="A2172">
            <v>817400</v>
          </cell>
          <cell r="B2172" t="str">
            <v>B4 Radiography Support</v>
          </cell>
          <cell r="C2172" t="str">
            <v>IA9999</v>
          </cell>
          <cell r="D2172" t="str">
            <v>Trial Balance</v>
          </cell>
          <cell r="E2172" t="str">
            <v>IC1000</v>
          </cell>
          <cell r="F2172" t="str">
            <v>SOCI - Total Income and Expenditure</v>
          </cell>
          <cell r="G2172" t="str">
            <v>IE3000</v>
          </cell>
          <cell r="H2172" t="str">
            <v>Expenditure</v>
          </cell>
          <cell r="I2172" t="str">
            <v>IG3000</v>
          </cell>
          <cell r="J2172" t="str">
            <v>Employee Operating Expenses</v>
          </cell>
          <cell r="K2172" t="str">
            <v>IJ3100</v>
          </cell>
          <cell r="L2172" t="str">
            <v>Staff and Executive Directors Costs</v>
          </cell>
          <cell r="M2172" t="str">
            <v>IL3100</v>
          </cell>
          <cell r="N2172" t="str">
            <v>Substantive Staff</v>
          </cell>
          <cell r="O2172" t="str">
            <v>IN3130</v>
          </cell>
          <cell r="P2172" t="str">
            <v>Support To Clinical Staff (Permanent)</v>
          </cell>
          <cell r="Q2172" t="str">
            <v>IP3134</v>
          </cell>
          <cell r="R2172" t="str">
            <v>Support To Allied Health Professionals</v>
          </cell>
        </row>
        <row r="2173">
          <cell r="A2173">
            <v>817500</v>
          </cell>
          <cell r="B2173" t="str">
            <v>B5 Radiographer</v>
          </cell>
          <cell r="C2173" t="str">
            <v>IA9999</v>
          </cell>
          <cell r="D2173" t="str">
            <v>Trial Balance</v>
          </cell>
          <cell r="E2173" t="str">
            <v>IC1000</v>
          </cell>
          <cell r="F2173" t="str">
            <v>SOCI - Total Income and Expenditure</v>
          </cell>
          <cell r="G2173" t="str">
            <v>IE3000</v>
          </cell>
          <cell r="H2173" t="str">
            <v>Expenditure</v>
          </cell>
          <cell r="I2173" t="str">
            <v>IG3000</v>
          </cell>
          <cell r="J2173" t="str">
            <v>Employee Operating Expenses</v>
          </cell>
          <cell r="K2173" t="str">
            <v>IJ3100</v>
          </cell>
          <cell r="L2173" t="str">
            <v>Staff and Executive Directors Costs</v>
          </cell>
          <cell r="M2173" t="str">
            <v>IL3100</v>
          </cell>
          <cell r="N2173" t="str">
            <v>Substantive Staff</v>
          </cell>
          <cell r="O2173" t="str">
            <v>IN3110</v>
          </cell>
          <cell r="P2173" t="str">
            <v>Scientific, Therapeutic and Technical (Permanent)</v>
          </cell>
          <cell r="Q2173" t="str">
            <v>IP3112</v>
          </cell>
          <cell r="R2173" t="str">
            <v>Allied Health Professionals</v>
          </cell>
        </row>
        <row r="2174">
          <cell r="A2174">
            <v>817600</v>
          </cell>
          <cell r="B2174" t="str">
            <v>B6 Radiographer</v>
          </cell>
          <cell r="C2174" t="str">
            <v>IA9999</v>
          </cell>
          <cell r="D2174" t="str">
            <v>Trial Balance</v>
          </cell>
          <cell r="E2174" t="str">
            <v>IC1000</v>
          </cell>
          <cell r="F2174" t="str">
            <v>SOCI - Total Income and Expenditure</v>
          </cell>
          <cell r="G2174" t="str">
            <v>IE3000</v>
          </cell>
          <cell r="H2174" t="str">
            <v>Expenditure</v>
          </cell>
          <cell r="I2174" t="str">
            <v>IG3000</v>
          </cell>
          <cell r="J2174" t="str">
            <v>Employee Operating Expenses</v>
          </cell>
          <cell r="K2174" t="str">
            <v>IJ3100</v>
          </cell>
          <cell r="L2174" t="str">
            <v>Staff and Executive Directors Costs</v>
          </cell>
          <cell r="M2174" t="str">
            <v>IL3100</v>
          </cell>
          <cell r="N2174" t="str">
            <v>Substantive Staff</v>
          </cell>
          <cell r="O2174" t="str">
            <v>IN3110</v>
          </cell>
          <cell r="P2174" t="str">
            <v>Scientific, Therapeutic and Technical (Permanent)</v>
          </cell>
          <cell r="Q2174" t="str">
            <v>IP3112</v>
          </cell>
          <cell r="R2174" t="str">
            <v>Allied Health Professionals</v>
          </cell>
        </row>
        <row r="2175">
          <cell r="A2175">
            <v>817700</v>
          </cell>
          <cell r="B2175" t="str">
            <v>B7 Radiographer</v>
          </cell>
          <cell r="C2175" t="str">
            <v>IA9999</v>
          </cell>
          <cell r="D2175" t="str">
            <v>Trial Balance</v>
          </cell>
          <cell r="E2175" t="str">
            <v>IC1000</v>
          </cell>
          <cell r="F2175" t="str">
            <v>SOCI - Total Income and Expenditure</v>
          </cell>
          <cell r="G2175" t="str">
            <v>IE3000</v>
          </cell>
          <cell r="H2175" t="str">
            <v>Expenditure</v>
          </cell>
          <cell r="I2175" t="str">
            <v>IG3000</v>
          </cell>
          <cell r="J2175" t="str">
            <v>Employee Operating Expenses</v>
          </cell>
          <cell r="K2175" t="str">
            <v>IJ3100</v>
          </cell>
          <cell r="L2175" t="str">
            <v>Staff and Executive Directors Costs</v>
          </cell>
          <cell r="M2175" t="str">
            <v>IL3100</v>
          </cell>
          <cell r="N2175" t="str">
            <v>Substantive Staff</v>
          </cell>
          <cell r="O2175" t="str">
            <v>IN3110</v>
          </cell>
          <cell r="P2175" t="str">
            <v>Scientific, Therapeutic and Technical (Permanent)</v>
          </cell>
          <cell r="Q2175" t="str">
            <v>IP3112</v>
          </cell>
          <cell r="R2175" t="str">
            <v>Allied Health Professionals</v>
          </cell>
        </row>
        <row r="2176">
          <cell r="A2176">
            <v>817800</v>
          </cell>
          <cell r="B2176" t="str">
            <v>B8 Radiographer</v>
          </cell>
          <cell r="C2176" t="str">
            <v>IA9999</v>
          </cell>
          <cell r="D2176" t="str">
            <v>Trial Balance</v>
          </cell>
          <cell r="E2176" t="str">
            <v>IC1000</v>
          </cell>
          <cell r="F2176" t="str">
            <v>SOCI - Total Income and Expenditure</v>
          </cell>
          <cell r="G2176" t="str">
            <v>IE3000</v>
          </cell>
          <cell r="H2176" t="str">
            <v>Expenditure</v>
          </cell>
          <cell r="I2176" t="str">
            <v>IG3000</v>
          </cell>
          <cell r="J2176" t="str">
            <v>Employee Operating Expenses</v>
          </cell>
          <cell r="K2176" t="str">
            <v>IJ3100</v>
          </cell>
          <cell r="L2176" t="str">
            <v>Staff and Executive Directors Costs</v>
          </cell>
          <cell r="M2176" t="str">
            <v>IL3100</v>
          </cell>
          <cell r="N2176" t="str">
            <v>Substantive Staff</v>
          </cell>
          <cell r="O2176" t="str">
            <v>IN3110</v>
          </cell>
          <cell r="P2176" t="str">
            <v>Scientific, Therapeutic and Technical (Permanent)</v>
          </cell>
          <cell r="Q2176" t="str">
            <v>IP3112</v>
          </cell>
          <cell r="R2176" t="str">
            <v>Allied Health Professionals</v>
          </cell>
        </row>
        <row r="2177">
          <cell r="A2177">
            <v>817810</v>
          </cell>
          <cell r="B2177" t="str">
            <v>B8a Radiographer</v>
          </cell>
          <cell r="C2177" t="str">
            <v>IA9999</v>
          </cell>
          <cell r="D2177" t="str">
            <v>Trial Balance</v>
          </cell>
          <cell r="E2177" t="str">
            <v>IC1000</v>
          </cell>
          <cell r="F2177" t="str">
            <v>SOCI - Total Income and Expenditure</v>
          </cell>
          <cell r="G2177" t="str">
            <v>IE3000</v>
          </cell>
          <cell r="H2177" t="str">
            <v>Expenditure</v>
          </cell>
          <cell r="I2177" t="str">
            <v>IG3000</v>
          </cell>
          <cell r="J2177" t="str">
            <v>Employee Operating Expenses</v>
          </cell>
          <cell r="K2177" t="str">
            <v>IJ3100</v>
          </cell>
          <cell r="L2177" t="str">
            <v>Staff and Executive Directors Costs</v>
          </cell>
          <cell r="M2177" t="str">
            <v>IL3100</v>
          </cell>
          <cell r="N2177" t="str">
            <v>Substantive Staff</v>
          </cell>
          <cell r="O2177" t="str">
            <v>IN3110</v>
          </cell>
          <cell r="P2177" t="str">
            <v>Scientific, Therapeutic and Technical (Permanent)</v>
          </cell>
          <cell r="Q2177" t="str">
            <v>IP3112</v>
          </cell>
          <cell r="R2177" t="str">
            <v>Allied Health Professionals</v>
          </cell>
        </row>
        <row r="2178">
          <cell r="A2178">
            <v>817820</v>
          </cell>
          <cell r="B2178" t="str">
            <v>B8b Radiographer</v>
          </cell>
          <cell r="C2178" t="str">
            <v>IA9999</v>
          </cell>
          <cell r="D2178" t="str">
            <v>Trial Balance</v>
          </cell>
          <cell r="E2178" t="str">
            <v>IC1000</v>
          </cell>
          <cell r="F2178" t="str">
            <v>SOCI - Total Income and Expenditure</v>
          </cell>
          <cell r="G2178" t="str">
            <v>IE3000</v>
          </cell>
          <cell r="H2178" t="str">
            <v>Expenditure</v>
          </cell>
          <cell r="I2178" t="str">
            <v>IG3000</v>
          </cell>
          <cell r="J2178" t="str">
            <v>Employee Operating Expenses</v>
          </cell>
          <cell r="K2178" t="str">
            <v>IJ3100</v>
          </cell>
          <cell r="L2178" t="str">
            <v>Staff and Executive Directors Costs</v>
          </cell>
          <cell r="M2178" t="str">
            <v>IL3100</v>
          </cell>
          <cell r="N2178" t="str">
            <v>Substantive Staff</v>
          </cell>
          <cell r="O2178" t="str">
            <v>IN3110</v>
          </cell>
          <cell r="P2178" t="str">
            <v>Scientific, Therapeutic and Technical (Permanent)</v>
          </cell>
          <cell r="Q2178" t="str">
            <v>IP3112</v>
          </cell>
          <cell r="R2178" t="str">
            <v>Allied Health Professionals</v>
          </cell>
        </row>
        <row r="2179">
          <cell r="A2179">
            <v>817830</v>
          </cell>
          <cell r="B2179" t="str">
            <v>B8c Radiographer</v>
          </cell>
          <cell r="C2179" t="str">
            <v>IA9999</v>
          </cell>
          <cell r="D2179" t="str">
            <v>Trial Balance</v>
          </cell>
          <cell r="E2179" t="str">
            <v>IC1000</v>
          </cell>
          <cell r="F2179" t="str">
            <v>SOCI - Total Income and Expenditure</v>
          </cell>
          <cell r="G2179" t="str">
            <v>IE3000</v>
          </cell>
          <cell r="H2179" t="str">
            <v>Expenditure</v>
          </cell>
          <cell r="I2179" t="str">
            <v>IG3000</v>
          </cell>
          <cell r="J2179" t="str">
            <v>Employee Operating Expenses</v>
          </cell>
          <cell r="K2179" t="str">
            <v>IJ3100</v>
          </cell>
          <cell r="L2179" t="str">
            <v>Staff and Executive Directors Costs</v>
          </cell>
          <cell r="M2179" t="str">
            <v>IL3100</v>
          </cell>
          <cell r="N2179" t="str">
            <v>Substantive Staff</v>
          </cell>
          <cell r="O2179" t="str">
            <v>IN3110</v>
          </cell>
          <cell r="P2179" t="str">
            <v>Scientific, Therapeutic and Technical (Permanent)</v>
          </cell>
          <cell r="Q2179" t="str">
            <v>IP3112</v>
          </cell>
          <cell r="R2179" t="str">
            <v>Allied Health Professionals</v>
          </cell>
        </row>
        <row r="2180">
          <cell r="A2180">
            <v>817840</v>
          </cell>
          <cell r="B2180" t="str">
            <v>B8d Radiographer</v>
          </cell>
          <cell r="C2180" t="str">
            <v>IA9999</v>
          </cell>
          <cell r="D2180" t="str">
            <v>Trial Balance</v>
          </cell>
          <cell r="E2180" t="str">
            <v>IC1000</v>
          </cell>
          <cell r="F2180" t="str">
            <v>SOCI - Total Income and Expenditure</v>
          </cell>
          <cell r="G2180" t="str">
            <v>IE3000</v>
          </cell>
          <cell r="H2180" t="str">
            <v>Expenditure</v>
          </cell>
          <cell r="I2180" t="str">
            <v>IG3000</v>
          </cell>
          <cell r="J2180" t="str">
            <v>Employee Operating Expenses</v>
          </cell>
          <cell r="K2180" t="str">
            <v>IJ3100</v>
          </cell>
          <cell r="L2180" t="str">
            <v>Staff and Executive Directors Costs</v>
          </cell>
          <cell r="M2180" t="str">
            <v>IL3100</v>
          </cell>
          <cell r="N2180" t="str">
            <v>Substantive Staff</v>
          </cell>
          <cell r="O2180" t="str">
            <v>IN3110</v>
          </cell>
          <cell r="P2180" t="str">
            <v>Scientific, Therapeutic and Technical (Permanent)</v>
          </cell>
          <cell r="Q2180" t="str">
            <v>IP3112</v>
          </cell>
          <cell r="R2180" t="str">
            <v>Allied Health Professionals</v>
          </cell>
        </row>
        <row r="2181">
          <cell r="A2181">
            <v>818000</v>
          </cell>
          <cell r="B2181" t="str">
            <v>AHP Bank Staff</v>
          </cell>
          <cell r="C2181" t="str">
            <v>IA9999</v>
          </cell>
          <cell r="D2181" t="str">
            <v>Trial Balance</v>
          </cell>
          <cell r="E2181" t="str">
            <v>IC1000</v>
          </cell>
          <cell r="F2181" t="str">
            <v>SOCI - Total Income and Expenditure</v>
          </cell>
          <cell r="G2181" t="str">
            <v>IE3000</v>
          </cell>
          <cell r="H2181" t="str">
            <v>Expenditure</v>
          </cell>
          <cell r="I2181" t="str">
            <v>IG3000</v>
          </cell>
          <cell r="J2181" t="str">
            <v>Employee Operating Expenses</v>
          </cell>
          <cell r="K2181" t="str">
            <v>IJ3100</v>
          </cell>
          <cell r="L2181" t="str">
            <v>Staff and Executive Directors Costs</v>
          </cell>
          <cell r="M2181" t="str">
            <v>IL3200</v>
          </cell>
          <cell r="N2181" t="str">
            <v>Bank Staff</v>
          </cell>
          <cell r="O2181" t="str">
            <v>IN3210</v>
          </cell>
          <cell r="P2181" t="str">
            <v>Scientific, Therapeutic and Technical (Bank)</v>
          </cell>
          <cell r="Q2181" t="str">
            <v>IP3212</v>
          </cell>
          <cell r="R2181" t="str">
            <v>Allied Health Professionals (Bank)</v>
          </cell>
        </row>
        <row r="2182">
          <cell r="A2182">
            <v>818010</v>
          </cell>
          <cell r="B2182" t="str">
            <v>B5 Operating Department Practitioner</v>
          </cell>
          <cell r="C2182" t="str">
            <v>IA9999</v>
          </cell>
          <cell r="D2182" t="str">
            <v>Trial Balance</v>
          </cell>
          <cell r="E2182" t="str">
            <v>IC1000</v>
          </cell>
          <cell r="F2182" t="str">
            <v>SOCI - Total Income and Expenditure</v>
          </cell>
          <cell r="G2182" t="str">
            <v>IE3000</v>
          </cell>
          <cell r="H2182" t="str">
            <v>Expenditure</v>
          </cell>
          <cell r="I2182" t="str">
            <v>IG3000</v>
          </cell>
          <cell r="J2182" t="str">
            <v>Employee Operating Expenses</v>
          </cell>
          <cell r="K2182" t="str">
            <v>IJ3100</v>
          </cell>
          <cell r="L2182" t="str">
            <v>Staff and Executive Directors Costs</v>
          </cell>
          <cell r="M2182" t="str">
            <v>IL3100</v>
          </cell>
          <cell r="N2182" t="str">
            <v>Substantive Staff</v>
          </cell>
          <cell r="O2182" t="str">
            <v>IN3110</v>
          </cell>
          <cell r="P2182" t="str">
            <v>Scientific, Therapeutic and Technical (Permanent)</v>
          </cell>
          <cell r="Q2182" t="str">
            <v>IP3112</v>
          </cell>
          <cell r="R2182" t="str">
            <v>Allied Health Professionals</v>
          </cell>
        </row>
        <row r="2183">
          <cell r="A2183">
            <v>818020</v>
          </cell>
          <cell r="B2183" t="str">
            <v>B6 Operating Department Practitioner</v>
          </cell>
          <cell r="C2183" t="str">
            <v>IA9999</v>
          </cell>
          <cell r="D2183" t="str">
            <v>Trial Balance</v>
          </cell>
          <cell r="E2183" t="str">
            <v>IC1000</v>
          </cell>
          <cell r="F2183" t="str">
            <v>SOCI - Total Income and Expenditure</v>
          </cell>
          <cell r="G2183" t="str">
            <v>IE3000</v>
          </cell>
          <cell r="H2183" t="str">
            <v>Expenditure</v>
          </cell>
          <cell r="I2183" t="str">
            <v>IG3000</v>
          </cell>
          <cell r="J2183" t="str">
            <v>Employee Operating Expenses</v>
          </cell>
          <cell r="K2183" t="str">
            <v>IJ3100</v>
          </cell>
          <cell r="L2183" t="str">
            <v>Staff and Executive Directors Costs</v>
          </cell>
          <cell r="M2183" t="str">
            <v>IL3100</v>
          </cell>
          <cell r="N2183" t="str">
            <v>Substantive Staff</v>
          </cell>
          <cell r="O2183" t="str">
            <v>IN3110</v>
          </cell>
          <cell r="P2183" t="str">
            <v>Scientific, Therapeutic and Technical (Permanent)</v>
          </cell>
          <cell r="Q2183" t="str">
            <v>IP3112</v>
          </cell>
          <cell r="R2183" t="str">
            <v>Allied Health Professionals</v>
          </cell>
        </row>
        <row r="2184">
          <cell r="A2184">
            <v>818030</v>
          </cell>
          <cell r="B2184" t="str">
            <v>B7 Operating Department Practitioner</v>
          </cell>
          <cell r="C2184" t="str">
            <v>IA9999</v>
          </cell>
          <cell r="D2184" t="str">
            <v>Trial Balance</v>
          </cell>
          <cell r="E2184" t="str">
            <v>IC1000</v>
          </cell>
          <cell r="F2184" t="str">
            <v>SOCI - Total Income and Expenditure</v>
          </cell>
          <cell r="G2184" t="str">
            <v>IE3000</v>
          </cell>
          <cell r="H2184" t="str">
            <v>Expenditure</v>
          </cell>
          <cell r="I2184" t="str">
            <v>IG3000</v>
          </cell>
          <cell r="J2184" t="str">
            <v>Employee Operating Expenses</v>
          </cell>
          <cell r="K2184" t="str">
            <v>IJ3100</v>
          </cell>
          <cell r="L2184" t="str">
            <v>Staff and Executive Directors Costs</v>
          </cell>
          <cell r="M2184" t="str">
            <v>IL3100</v>
          </cell>
          <cell r="N2184" t="str">
            <v>Substantive Staff</v>
          </cell>
          <cell r="O2184" t="str">
            <v>IN3110</v>
          </cell>
          <cell r="P2184" t="str">
            <v>Scientific, Therapeutic and Technical (Permanent)</v>
          </cell>
          <cell r="Q2184" t="str">
            <v>IP3112</v>
          </cell>
          <cell r="R2184" t="str">
            <v>Allied Health Professionals</v>
          </cell>
        </row>
        <row r="2185">
          <cell r="A2185">
            <v>818040</v>
          </cell>
          <cell r="B2185" t="str">
            <v>B8A Operating Department Practitioner</v>
          </cell>
          <cell r="C2185" t="str">
            <v>IA9999</v>
          </cell>
          <cell r="D2185" t="str">
            <v>Trial Balance</v>
          </cell>
          <cell r="E2185" t="str">
            <v>IC1000</v>
          </cell>
          <cell r="F2185" t="str">
            <v>SOCI - Total Income and Expenditure</v>
          </cell>
          <cell r="G2185" t="str">
            <v>IE3000</v>
          </cell>
          <cell r="H2185" t="str">
            <v>Expenditure</v>
          </cell>
          <cell r="I2185" t="str">
            <v>IG3000</v>
          </cell>
          <cell r="J2185" t="str">
            <v>Employee Operating Expenses</v>
          </cell>
          <cell r="K2185" t="str">
            <v>IJ3100</v>
          </cell>
          <cell r="L2185" t="str">
            <v>Staff and Executive Directors Costs</v>
          </cell>
          <cell r="M2185" t="str">
            <v>IL3100</v>
          </cell>
          <cell r="N2185" t="str">
            <v>Substantive Staff</v>
          </cell>
          <cell r="O2185" t="str">
            <v>IN3110</v>
          </cell>
          <cell r="P2185" t="str">
            <v>Scientific, Therapeutic and Technical (Permanent)</v>
          </cell>
          <cell r="Q2185" t="str">
            <v>IP3112</v>
          </cell>
          <cell r="R2185" t="str">
            <v>Allied Health Professionals</v>
          </cell>
        </row>
        <row r="2186">
          <cell r="A2186">
            <v>818050</v>
          </cell>
          <cell r="B2186" t="str">
            <v>B8B Operating Department Practitioner</v>
          </cell>
          <cell r="C2186" t="str">
            <v>IA9999</v>
          </cell>
          <cell r="D2186" t="str">
            <v>Trial Balance</v>
          </cell>
          <cell r="E2186" t="str">
            <v>IC1000</v>
          </cell>
          <cell r="F2186" t="str">
            <v>SOCI - Total Income and Expenditure</v>
          </cell>
          <cell r="G2186" t="str">
            <v>IE3000</v>
          </cell>
          <cell r="H2186" t="str">
            <v>Expenditure</v>
          </cell>
          <cell r="I2186" t="str">
            <v>IG3000</v>
          </cell>
          <cell r="J2186" t="str">
            <v>Employee Operating Expenses</v>
          </cell>
          <cell r="K2186" t="str">
            <v>IJ3100</v>
          </cell>
          <cell r="L2186" t="str">
            <v>Staff and Executive Directors Costs</v>
          </cell>
          <cell r="M2186" t="str">
            <v>IL3100</v>
          </cell>
          <cell r="N2186" t="str">
            <v>Substantive Staff</v>
          </cell>
          <cell r="O2186" t="str">
            <v>IN3110</v>
          </cell>
          <cell r="P2186" t="str">
            <v>Scientific, Therapeutic and Technical (Permanent)</v>
          </cell>
          <cell r="Q2186" t="str">
            <v>IP3112</v>
          </cell>
          <cell r="R2186" t="str">
            <v>Allied Health Professionals</v>
          </cell>
        </row>
        <row r="2187">
          <cell r="A2187">
            <v>818060</v>
          </cell>
          <cell r="B2187" t="str">
            <v>B8C Operating Department Practitioner</v>
          </cell>
          <cell r="C2187" t="str">
            <v>IA9999</v>
          </cell>
          <cell r="D2187" t="str">
            <v>Trial Balance</v>
          </cell>
          <cell r="E2187" t="str">
            <v>IC1000</v>
          </cell>
          <cell r="F2187" t="str">
            <v>SOCI - Total Income and Expenditure</v>
          </cell>
          <cell r="G2187" t="str">
            <v>IE3000</v>
          </cell>
          <cell r="H2187" t="str">
            <v>Expenditure</v>
          </cell>
          <cell r="I2187" t="str">
            <v>IG3000</v>
          </cell>
          <cell r="J2187" t="str">
            <v>Employee Operating Expenses</v>
          </cell>
          <cell r="K2187" t="str">
            <v>IJ3100</v>
          </cell>
          <cell r="L2187" t="str">
            <v>Staff and Executive Directors Costs</v>
          </cell>
          <cell r="M2187" t="str">
            <v>IL3100</v>
          </cell>
          <cell r="N2187" t="str">
            <v>Substantive Staff</v>
          </cell>
          <cell r="O2187" t="str">
            <v>IN3110</v>
          </cell>
          <cell r="P2187" t="str">
            <v>Scientific, Therapeutic and Technical (Permanent)</v>
          </cell>
          <cell r="Q2187" t="str">
            <v>IP3112</v>
          </cell>
          <cell r="R2187" t="str">
            <v>Allied Health Professionals</v>
          </cell>
        </row>
        <row r="2188">
          <cell r="A2188">
            <v>818070</v>
          </cell>
          <cell r="B2188" t="str">
            <v>B8D Operating Department Practitioner</v>
          </cell>
          <cell r="C2188" t="str">
            <v>IA9999</v>
          </cell>
          <cell r="D2188" t="str">
            <v>Trial Balance</v>
          </cell>
          <cell r="E2188" t="str">
            <v>IC1000</v>
          </cell>
          <cell r="F2188" t="str">
            <v>SOCI - Total Income and Expenditure</v>
          </cell>
          <cell r="G2188" t="str">
            <v>IE3000</v>
          </cell>
          <cell r="H2188" t="str">
            <v>Expenditure</v>
          </cell>
          <cell r="I2188" t="str">
            <v>IG3000</v>
          </cell>
          <cell r="J2188" t="str">
            <v>Employee Operating Expenses</v>
          </cell>
          <cell r="K2188" t="str">
            <v>IJ3100</v>
          </cell>
          <cell r="L2188" t="str">
            <v>Staff and Executive Directors Costs</v>
          </cell>
          <cell r="M2188" t="str">
            <v>IL3100</v>
          </cell>
          <cell r="N2188" t="str">
            <v>Substantive Staff</v>
          </cell>
          <cell r="O2188" t="str">
            <v>IN3110</v>
          </cell>
          <cell r="P2188" t="str">
            <v>Scientific, Therapeutic and Technical (Permanent)</v>
          </cell>
          <cell r="Q2188" t="str">
            <v>IP3112</v>
          </cell>
          <cell r="R2188" t="str">
            <v>Allied Health Professionals</v>
          </cell>
        </row>
        <row r="2189">
          <cell r="A2189">
            <v>818080</v>
          </cell>
          <cell r="B2189" t="str">
            <v>B9 Operating Department Practitioner</v>
          </cell>
          <cell r="C2189" t="str">
            <v>IA9999</v>
          </cell>
          <cell r="D2189" t="str">
            <v>Trial Balance</v>
          </cell>
          <cell r="E2189" t="str">
            <v>IC1000</v>
          </cell>
          <cell r="F2189" t="str">
            <v>SOCI - Total Income and Expenditure</v>
          </cell>
          <cell r="G2189" t="str">
            <v>IE3000</v>
          </cell>
          <cell r="H2189" t="str">
            <v>Expenditure</v>
          </cell>
          <cell r="I2189" t="str">
            <v>IG3000</v>
          </cell>
          <cell r="J2189" t="str">
            <v>Employee Operating Expenses</v>
          </cell>
          <cell r="K2189" t="str">
            <v>IJ3100</v>
          </cell>
          <cell r="L2189" t="str">
            <v>Staff and Executive Directors Costs</v>
          </cell>
          <cell r="M2189" t="str">
            <v>IL3100</v>
          </cell>
          <cell r="N2189" t="str">
            <v>Substantive Staff</v>
          </cell>
          <cell r="O2189" t="str">
            <v>IN3110</v>
          </cell>
          <cell r="P2189" t="str">
            <v>Scientific, Therapeutic and Technical (Permanent)</v>
          </cell>
          <cell r="Q2189" t="str">
            <v>IP3112</v>
          </cell>
          <cell r="R2189" t="str">
            <v>Allied Health Professionals</v>
          </cell>
        </row>
        <row r="2190">
          <cell r="A2190">
            <v>818100</v>
          </cell>
          <cell r="B2190" t="str">
            <v>B1 Other Allied Health Professionals</v>
          </cell>
          <cell r="C2190" t="str">
            <v>IA9999</v>
          </cell>
          <cell r="D2190" t="str">
            <v>Trial Balance</v>
          </cell>
          <cell r="E2190" t="str">
            <v>IC1000</v>
          </cell>
          <cell r="F2190" t="str">
            <v>SOCI - Total Income and Expenditure</v>
          </cell>
          <cell r="G2190" t="str">
            <v>IE3000</v>
          </cell>
          <cell r="H2190" t="str">
            <v>Expenditure</v>
          </cell>
          <cell r="I2190" t="str">
            <v>IG3000</v>
          </cell>
          <cell r="J2190" t="str">
            <v>Employee Operating Expenses</v>
          </cell>
          <cell r="K2190" t="str">
            <v>IJ3100</v>
          </cell>
          <cell r="L2190" t="str">
            <v>Staff and Executive Directors Costs</v>
          </cell>
          <cell r="M2190" t="str">
            <v>IL3100</v>
          </cell>
          <cell r="N2190" t="str">
            <v>Substantive Staff</v>
          </cell>
          <cell r="O2190" t="str">
            <v>IN3130</v>
          </cell>
          <cell r="P2190" t="str">
            <v>Support To Clinical Staff (Permanent)</v>
          </cell>
          <cell r="Q2190" t="str">
            <v>IP3134</v>
          </cell>
          <cell r="R2190" t="str">
            <v>Support To Allied Health Professionals</v>
          </cell>
        </row>
        <row r="2191">
          <cell r="A2191">
            <v>818200</v>
          </cell>
          <cell r="B2191" t="str">
            <v>B2 Other Allied Health Professionals</v>
          </cell>
          <cell r="C2191" t="str">
            <v>IA9999</v>
          </cell>
          <cell r="D2191" t="str">
            <v>Trial Balance</v>
          </cell>
          <cell r="E2191" t="str">
            <v>IC1000</v>
          </cell>
          <cell r="F2191" t="str">
            <v>SOCI - Total Income and Expenditure</v>
          </cell>
          <cell r="G2191" t="str">
            <v>IE3000</v>
          </cell>
          <cell r="H2191" t="str">
            <v>Expenditure</v>
          </cell>
          <cell r="I2191" t="str">
            <v>IG3000</v>
          </cell>
          <cell r="J2191" t="str">
            <v>Employee Operating Expenses</v>
          </cell>
          <cell r="K2191" t="str">
            <v>IJ3100</v>
          </cell>
          <cell r="L2191" t="str">
            <v>Staff and Executive Directors Costs</v>
          </cell>
          <cell r="M2191" t="str">
            <v>IL3100</v>
          </cell>
          <cell r="N2191" t="str">
            <v>Substantive Staff</v>
          </cell>
          <cell r="O2191" t="str">
            <v>IN3130</v>
          </cell>
          <cell r="P2191" t="str">
            <v>Support To Clinical Staff (Permanent)</v>
          </cell>
          <cell r="Q2191" t="str">
            <v>IP3134</v>
          </cell>
          <cell r="R2191" t="str">
            <v>Support To Allied Health Professionals</v>
          </cell>
        </row>
        <row r="2192">
          <cell r="A2192">
            <v>818300</v>
          </cell>
          <cell r="B2192" t="str">
            <v>B3 Other Allied Health Professionals</v>
          </cell>
          <cell r="C2192" t="str">
            <v>IA9999</v>
          </cell>
          <cell r="D2192" t="str">
            <v>Trial Balance</v>
          </cell>
          <cell r="E2192" t="str">
            <v>IC1000</v>
          </cell>
          <cell r="F2192" t="str">
            <v>SOCI - Total Income and Expenditure</v>
          </cell>
          <cell r="G2192" t="str">
            <v>IE3000</v>
          </cell>
          <cell r="H2192" t="str">
            <v>Expenditure</v>
          </cell>
          <cell r="I2192" t="str">
            <v>IG3000</v>
          </cell>
          <cell r="J2192" t="str">
            <v>Employee Operating Expenses</v>
          </cell>
          <cell r="K2192" t="str">
            <v>IJ3100</v>
          </cell>
          <cell r="L2192" t="str">
            <v>Staff and Executive Directors Costs</v>
          </cell>
          <cell r="M2192" t="str">
            <v>IL3100</v>
          </cell>
          <cell r="N2192" t="str">
            <v>Substantive Staff</v>
          </cell>
          <cell r="O2192" t="str">
            <v>IN3130</v>
          </cell>
          <cell r="P2192" t="str">
            <v>Support To Clinical Staff (Permanent)</v>
          </cell>
          <cell r="Q2192" t="str">
            <v>IP3134</v>
          </cell>
          <cell r="R2192" t="str">
            <v>Support To Allied Health Professionals</v>
          </cell>
        </row>
        <row r="2193">
          <cell r="A2193">
            <v>818400</v>
          </cell>
          <cell r="B2193" t="str">
            <v>B4 Other Allied Health Professionals</v>
          </cell>
          <cell r="C2193" t="str">
            <v>IA9999</v>
          </cell>
          <cell r="D2193" t="str">
            <v>Trial Balance</v>
          </cell>
          <cell r="E2193" t="str">
            <v>IC1000</v>
          </cell>
          <cell r="F2193" t="str">
            <v>SOCI - Total Income and Expenditure</v>
          </cell>
          <cell r="G2193" t="str">
            <v>IE3000</v>
          </cell>
          <cell r="H2193" t="str">
            <v>Expenditure</v>
          </cell>
          <cell r="I2193" t="str">
            <v>IG3000</v>
          </cell>
          <cell r="J2193" t="str">
            <v>Employee Operating Expenses</v>
          </cell>
          <cell r="K2193" t="str">
            <v>IJ3100</v>
          </cell>
          <cell r="L2193" t="str">
            <v>Staff and Executive Directors Costs</v>
          </cell>
          <cell r="M2193" t="str">
            <v>IL3100</v>
          </cell>
          <cell r="N2193" t="str">
            <v>Substantive Staff</v>
          </cell>
          <cell r="O2193" t="str">
            <v>IN3130</v>
          </cell>
          <cell r="P2193" t="str">
            <v>Support To Clinical Staff (Permanent)</v>
          </cell>
          <cell r="Q2193" t="str">
            <v>IP3134</v>
          </cell>
          <cell r="R2193" t="str">
            <v>Support To Allied Health Professionals</v>
          </cell>
        </row>
        <row r="2194">
          <cell r="A2194">
            <v>818500</v>
          </cell>
          <cell r="B2194" t="str">
            <v>B5 Other Allied Health Professionals</v>
          </cell>
          <cell r="C2194" t="str">
            <v>IA9999</v>
          </cell>
          <cell r="D2194" t="str">
            <v>Trial Balance</v>
          </cell>
          <cell r="E2194" t="str">
            <v>IC1000</v>
          </cell>
          <cell r="F2194" t="str">
            <v>SOCI - Total Income and Expenditure</v>
          </cell>
          <cell r="G2194" t="str">
            <v>IE3000</v>
          </cell>
          <cell r="H2194" t="str">
            <v>Expenditure</v>
          </cell>
          <cell r="I2194" t="str">
            <v>IG3000</v>
          </cell>
          <cell r="J2194" t="str">
            <v>Employee Operating Expenses</v>
          </cell>
          <cell r="K2194" t="str">
            <v>IJ3100</v>
          </cell>
          <cell r="L2194" t="str">
            <v>Staff and Executive Directors Costs</v>
          </cell>
          <cell r="M2194" t="str">
            <v>IL3100</v>
          </cell>
          <cell r="N2194" t="str">
            <v>Substantive Staff</v>
          </cell>
          <cell r="O2194" t="str">
            <v>IN3110</v>
          </cell>
          <cell r="P2194" t="str">
            <v>Scientific, Therapeutic and Technical (Permanent)</v>
          </cell>
          <cell r="Q2194" t="str">
            <v>IP3112</v>
          </cell>
          <cell r="R2194" t="str">
            <v>Allied Health Professionals</v>
          </cell>
        </row>
        <row r="2195">
          <cell r="A2195">
            <v>818600</v>
          </cell>
          <cell r="B2195" t="str">
            <v>B6 Other Allied Health Professionals</v>
          </cell>
          <cell r="C2195" t="str">
            <v>IA9999</v>
          </cell>
          <cell r="D2195" t="str">
            <v>Trial Balance</v>
          </cell>
          <cell r="E2195" t="str">
            <v>IC1000</v>
          </cell>
          <cell r="F2195" t="str">
            <v>SOCI - Total Income and Expenditure</v>
          </cell>
          <cell r="G2195" t="str">
            <v>IE3000</v>
          </cell>
          <cell r="H2195" t="str">
            <v>Expenditure</v>
          </cell>
          <cell r="I2195" t="str">
            <v>IG3000</v>
          </cell>
          <cell r="J2195" t="str">
            <v>Employee Operating Expenses</v>
          </cell>
          <cell r="K2195" t="str">
            <v>IJ3100</v>
          </cell>
          <cell r="L2195" t="str">
            <v>Staff and Executive Directors Costs</v>
          </cell>
          <cell r="M2195" t="str">
            <v>IL3100</v>
          </cell>
          <cell r="N2195" t="str">
            <v>Substantive Staff</v>
          </cell>
          <cell r="O2195" t="str">
            <v>IN3110</v>
          </cell>
          <cell r="P2195" t="str">
            <v>Scientific, Therapeutic and Technical (Permanent)</v>
          </cell>
          <cell r="Q2195" t="str">
            <v>IP3112</v>
          </cell>
          <cell r="R2195" t="str">
            <v>Allied Health Professionals</v>
          </cell>
        </row>
        <row r="2196">
          <cell r="A2196">
            <v>818700</v>
          </cell>
          <cell r="B2196" t="str">
            <v>B7 Other Allied Health Professionals</v>
          </cell>
          <cell r="C2196" t="str">
            <v>IA9999</v>
          </cell>
          <cell r="D2196" t="str">
            <v>Trial Balance</v>
          </cell>
          <cell r="E2196" t="str">
            <v>IC1000</v>
          </cell>
          <cell r="F2196" t="str">
            <v>SOCI - Total Income and Expenditure</v>
          </cell>
          <cell r="G2196" t="str">
            <v>IE3000</v>
          </cell>
          <cell r="H2196" t="str">
            <v>Expenditure</v>
          </cell>
          <cell r="I2196" t="str">
            <v>IG3000</v>
          </cell>
          <cell r="J2196" t="str">
            <v>Employee Operating Expenses</v>
          </cell>
          <cell r="K2196" t="str">
            <v>IJ3100</v>
          </cell>
          <cell r="L2196" t="str">
            <v>Staff and Executive Directors Costs</v>
          </cell>
          <cell r="M2196" t="str">
            <v>IL3100</v>
          </cell>
          <cell r="N2196" t="str">
            <v>Substantive Staff</v>
          </cell>
          <cell r="O2196" t="str">
            <v>IN3110</v>
          </cell>
          <cell r="P2196" t="str">
            <v>Scientific, Therapeutic and Technical (Permanent)</v>
          </cell>
          <cell r="Q2196" t="str">
            <v>IP3112</v>
          </cell>
          <cell r="R2196" t="str">
            <v>Allied Health Professionals</v>
          </cell>
        </row>
        <row r="2197">
          <cell r="A2197">
            <v>818800</v>
          </cell>
          <cell r="B2197" t="str">
            <v>B8 Other Allied Health Professionals</v>
          </cell>
          <cell r="C2197" t="str">
            <v>IA9999</v>
          </cell>
          <cell r="D2197" t="str">
            <v>Trial Balance</v>
          </cell>
          <cell r="E2197" t="str">
            <v>IC1000</v>
          </cell>
          <cell r="F2197" t="str">
            <v>SOCI - Total Income and Expenditure</v>
          </cell>
          <cell r="G2197" t="str">
            <v>IE3000</v>
          </cell>
          <cell r="H2197" t="str">
            <v>Expenditure</v>
          </cell>
          <cell r="I2197" t="str">
            <v>IG3000</v>
          </cell>
          <cell r="J2197" t="str">
            <v>Employee Operating Expenses</v>
          </cell>
          <cell r="K2197" t="str">
            <v>IJ3100</v>
          </cell>
          <cell r="L2197" t="str">
            <v>Staff and Executive Directors Costs</v>
          </cell>
          <cell r="M2197" t="str">
            <v>IL3100</v>
          </cell>
          <cell r="N2197" t="str">
            <v>Substantive Staff</v>
          </cell>
          <cell r="O2197" t="str">
            <v>IN3110</v>
          </cell>
          <cell r="P2197" t="str">
            <v>Scientific, Therapeutic and Technical (Permanent)</v>
          </cell>
          <cell r="Q2197" t="str">
            <v>IP3112</v>
          </cell>
          <cell r="R2197" t="str">
            <v>Allied Health Professionals</v>
          </cell>
        </row>
        <row r="2198">
          <cell r="A2198">
            <v>818810</v>
          </cell>
          <cell r="B2198" t="str">
            <v>B8a Other Allied Health Professionals</v>
          </cell>
          <cell r="C2198" t="str">
            <v>IA9999</v>
          </cell>
          <cell r="D2198" t="str">
            <v>Trial Balance</v>
          </cell>
          <cell r="E2198" t="str">
            <v>IC1000</v>
          </cell>
          <cell r="F2198" t="str">
            <v>SOCI - Total Income and Expenditure</v>
          </cell>
          <cell r="G2198" t="str">
            <v>IE3000</v>
          </cell>
          <cell r="H2198" t="str">
            <v>Expenditure</v>
          </cell>
          <cell r="I2198" t="str">
            <v>IG3000</v>
          </cell>
          <cell r="J2198" t="str">
            <v>Employee Operating Expenses</v>
          </cell>
          <cell r="K2198" t="str">
            <v>IJ3100</v>
          </cell>
          <cell r="L2198" t="str">
            <v>Staff and Executive Directors Costs</v>
          </cell>
          <cell r="M2198" t="str">
            <v>IL3100</v>
          </cell>
          <cell r="N2198" t="str">
            <v>Substantive Staff</v>
          </cell>
          <cell r="O2198" t="str">
            <v>IN3110</v>
          </cell>
          <cell r="P2198" t="str">
            <v>Scientific, Therapeutic and Technical (Permanent)</v>
          </cell>
          <cell r="Q2198" t="str">
            <v>IP3112</v>
          </cell>
          <cell r="R2198" t="str">
            <v>Allied Health Professionals</v>
          </cell>
        </row>
        <row r="2199">
          <cell r="A2199">
            <v>818820</v>
          </cell>
          <cell r="B2199" t="str">
            <v>B8b Other Allied Health Professionals</v>
          </cell>
          <cell r="C2199" t="str">
            <v>IA9999</v>
          </cell>
          <cell r="D2199" t="str">
            <v>Trial Balance</v>
          </cell>
          <cell r="E2199" t="str">
            <v>IC1000</v>
          </cell>
          <cell r="F2199" t="str">
            <v>SOCI - Total Income and Expenditure</v>
          </cell>
          <cell r="G2199" t="str">
            <v>IE3000</v>
          </cell>
          <cell r="H2199" t="str">
            <v>Expenditure</v>
          </cell>
          <cell r="I2199" t="str">
            <v>IG3000</v>
          </cell>
          <cell r="J2199" t="str">
            <v>Employee Operating Expenses</v>
          </cell>
          <cell r="K2199" t="str">
            <v>IJ3100</v>
          </cell>
          <cell r="L2199" t="str">
            <v>Staff and Executive Directors Costs</v>
          </cell>
          <cell r="M2199" t="str">
            <v>IL3100</v>
          </cell>
          <cell r="N2199" t="str">
            <v>Substantive Staff</v>
          </cell>
          <cell r="O2199" t="str">
            <v>IN3110</v>
          </cell>
          <cell r="P2199" t="str">
            <v>Scientific, Therapeutic and Technical (Permanent)</v>
          </cell>
          <cell r="Q2199" t="str">
            <v>IP3112</v>
          </cell>
          <cell r="R2199" t="str">
            <v>Allied Health Professionals</v>
          </cell>
        </row>
        <row r="2200">
          <cell r="A2200">
            <v>818830</v>
          </cell>
          <cell r="B2200" t="str">
            <v>B8c Other Allied Health Professionals</v>
          </cell>
          <cell r="C2200" t="str">
            <v>IA9999</v>
          </cell>
          <cell r="D2200" t="str">
            <v>Trial Balance</v>
          </cell>
          <cell r="E2200" t="str">
            <v>IC1000</v>
          </cell>
          <cell r="F2200" t="str">
            <v>SOCI - Total Income and Expenditure</v>
          </cell>
          <cell r="G2200" t="str">
            <v>IE3000</v>
          </cell>
          <cell r="H2200" t="str">
            <v>Expenditure</v>
          </cell>
          <cell r="I2200" t="str">
            <v>IG3000</v>
          </cell>
          <cell r="J2200" t="str">
            <v>Employee Operating Expenses</v>
          </cell>
          <cell r="K2200" t="str">
            <v>IJ3100</v>
          </cell>
          <cell r="L2200" t="str">
            <v>Staff and Executive Directors Costs</v>
          </cell>
          <cell r="M2200" t="str">
            <v>IL3100</v>
          </cell>
          <cell r="N2200" t="str">
            <v>Substantive Staff</v>
          </cell>
          <cell r="O2200" t="str">
            <v>IN3110</v>
          </cell>
          <cell r="P2200" t="str">
            <v>Scientific, Therapeutic and Technical (Permanent)</v>
          </cell>
          <cell r="Q2200" t="str">
            <v>IP3112</v>
          </cell>
          <cell r="R2200" t="str">
            <v>Allied Health Professionals</v>
          </cell>
        </row>
        <row r="2201">
          <cell r="A2201">
            <v>818840</v>
          </cell>
          <cell r="B2201" t="str">
            <v>B8d Other Allied Health Professionals</v>
          </cell>
          <cell r="C2201" t="str">
            <v>IA9999</v>
          </cell>
          <cell r="D2201" t="str">
            <v>Trial Balance</v>
          </cell>
          <cell r="E2201" t="str">
            <v>IC1000</v>
          </cell>
          <cell r="F2201" t="str">
            <v>SOCI - Total Income and Expenditure</v>
          </cell>
          <cell r="G2201" t="str">
            <v>IE3000</v>
          </cell>
          <cell r="H2201" t="str">
            <v>Expenditure</v>
          </cell>
          <cell r="I2201" t="str">
            <v>IG3000</v>
          </cell>
          <cell r="J2201" t="str">
            <v>Employee Operating Expenses</v>
          </cell>
          <cell r="K2201" t="str">
            <v>IJ3100</v>
          </cell>
          <cell r="L2201" t="str">
            <v>Staff and Executive Directors Costs</v>
          </cell>
          <cell r="M2201" t="str">
            <v>IL3100</v>
          </cell>
          <cell r="N2201" t="str">
            <v>Substantive Staff</v>
          </cell>
          <cell r="O2201" t="str">
            <v>IN3110</v>
          </cell>
          <cell r="P2201" t="str">
            <v>Scientific, Therapeutic and Technical (Permanent)</v>
          </cell>
          <cell r="Q2201" t="str">
            <v>IP3112</v>
          </cell>
          <cell r="R2201" t="str">
            <v>Allied Health Professionals</v>
          </cell>
        </row>
        <row r="2202">
          <cell r="A2202">
            <v>818850</v>
          </cell>
          <cell r="B2202" t="str">
            <v>B5 Research Practitioner</v>
          </cell>
          <cell r="C2202" t="str">
            <v>IA9999</v>
          </cell>
          <cell r="D2202" t="str">
            <v>Trial Balance</v>
          </cell>
          <cell r="E2202" t="str">
            <v>IC1000</v>
          </cell>
          <cell r="F2202" t="str">
            <v>SOCI - Total Income and Expenditure</v>
          </cell>
          <cell r="G2202" t="str">
            <v>IE3000</v>
          </cell>
          <cell r="H2202" t="str">
            <v>Expenditure</v>
          </cell>
          <cell r="I2202" t="str">
            <v>IG3000</v>
          </cell>
          <cell r="J2202" t="str">
            <v>Employee Operating Expenses</v>
          </cell>
          <cell r="K2202" t="str">
            <v>IJ3100</v>
          </cell>
          <cell r="L2202" t="str">
            <v>Staff and Executive Directors Costs</v>
          </cell>
          <cell r="M2202" t="str">
            <v>IL3100</v>
          </cell>
          <cell r="N2202" t="str">
            <v>Substantive Staff</v>
          </cell>
          <cell r="O2202" t="str">
            <v>IN3110</v>
          </cell>
          <cell r="P2202" t="str">
            <v>Scientific, Therapeutic and Technical (Permanent)</v>
          </cell>
          <cell r="Q2202" t="str">
            <v>IP3112</v>
          </cell>
          <cell r="R2202" t="str">
            <v>Allied Health Professionals</v>
          </cell>
        </row>
        <row r="2203">
          <cell r="A2203">
            <v>818870</v>
          </cell>
          <cell r="B2203" t="str">
            <v>B7 Emergency Practitioner</v>
          </cell>
          <cell r="C2203" t="str">
            <v>IA9999</v>
          </cell>
          <cell r="D2203" t="str">
            <v>Trial Balance</v>
          </cell>
          <cell r="E2203" t="str">
            <v>IC1000</v>
          </cell>
          <cell r="F2203" t="str">
            <v>SOCI - Total Income and Expenditure</v>
          </cell>
          <cell r="G2203" t="str">
            <v>IE3000</v>
          </cell>
          <cell r="H2203" t="str">
            <v>Expenditure</v>
          </cell>
          <cell r="I2203" t="str">
            <v>IG3000</v>
          </cell>
          <cell r="J2203" t="str">
            <v>Employee Operating Expenses</v>
          </cell>
          <cell r="K2203" t="str">
            <v>IJ3100</v>
          </cell>
          <cell r="L2203" t="str">
            <v>Staff and Executive Directors Costs</v>
          </cell>
          <cell r="M2203" t="str">
            <v>IL3100</v>
          </cell>
          <cell r="N2203" t="str">
            <v>Substantive Staff</v>
          </cell>
          <cell r="O2203" t="str">
            <v>IN3110</v>
          </cell>
          <cell r="P2203" t="str">
            <v>Scientific, Therapeutic and Technical (Permanent)</v>
          </cell>
          <cell r="Q2203" t="str">
            <v>IP3112</v>
          </cell>
          <cell r="R2203" t="str">
            <v>Allied Health Professionals</v>
          </cell>
        </row>
        <row r="2204">
          <cell r="A2204">
            <v>818900</v>
          </cell>
          <cell r="B2204" t="str">
            <v>Trust Scale (Allied Health Professionals)</v>
          </cell>
          <cell r="C2204" t="str">
            <v>IA9999</v>
          </cell>
          <cell r="D2204" t="str">
            <v>Trial Balance</v>
          </cell>
          <cell r="E2204" t="str">
            <v>IC1000</v>
          </cell>
          <cell r="F2204" t="str">
            <v>SOCI - Total Income and Expenditure</v>
          </cell>
          <cell r="G2204" t="str">
            <v>IE3000</v>
          </cell>
          <cell r="H2204" t="str">
            <v>Expenditure</v>
          </cell>
          <cell r="I2204" t="str">
            <v>IG3000</v>
          </cell>
          <cell r="J2204" t="str">
            <v>Employee Operating Expenses</v>
          </cell>
          <cell r="K2204" t="str">
            <v>IJ3100</v>
          </cell>
          <cell r="L2204" t="str">
            <v>Staff and Executive Directors Costs</v>
          </cell>
          <cell r="M2204" t="str">
            <v>IL3100</v>
          </cell>
          <cell r="N2204" t="str">
            <v>Substantive Staff</v>
          </cell>
          <cell r="O2204" t="str">
            <v>IN3110</v>
          </cell>
          <cell r="P2204" t="str">
            <v>Scientific, Therapeutic and Technical (Permanent)</v>
          </cell>
          <cell r="Q2204" t="str">
            <v>IP3112</v>
          </cell>
          <cell r="R2204" t="str">
            <v>Allied Health Professionals</v>
          </cell>
        </row>
        <row r="2205">
          <cell r="A2205">
            <v>819010</v>
          </cell>
          <cell r="B2205" t="str">
            <v>Speech &amp; Language Therapy Bank staff</v>
          </cell>
          <cell r="C2205" t="str">
            <v>IA9999</v>
          </cell>
          <cell r="D2205" t="str">
            <v>Trial Balance</v>
          </cell>
          <cell r="E2205" t="str">
            <v>IC1000</v>
          </cell>
          <cell r="F2205" t="str">
            <v>SOCI - Total Income and Expenditure</v>
          </cell>
          <cell r="G2205" t="str">
            <v>IE3000</v>
          </cell>
          <cell r="H2205" t="str">
            <v>Expenditure</v>
          </cell>
          <cell r="I2205" t="str">
            <v>IG3000</v>
          </cell>
          <cell r="J2205" t="str">
            <v>Employee Operating Expenses</v>
          </cell>
          <cell r="K2205" t="str">
            <v>IJ3100</v>
          </cell>
          <cell r="L2205" t="str">
            <v>Staff and Executive Directors Costs</v>
          </cell>
          <cell r="M2205" t="str">
            <v>IL3200</v>
          </cell>
          <cell r="N2205" t="str">
            <v>Bank Staff</v>
          </cell>
          <cell r="O2205" t="str">
            <v>IN3210</v>
          </cell>
          <cell r="P2205" t="str">
            <v>Scientific, Therapeutic and Technical (Bank)</v>
          </cell>
          <cell r="Q2205" t="str">
            <v>IP3212</v>
          </cell>
          <cell r="R2205" t="str">
            <v>Allied Health Professionals (Bank)</v>
          </cell>
        </row>
        <row r="2206">
          <cell r="A2206">
            <v>819020</v>
          </cell>
          <cell r="B2206" t="str">
            <v>Speech &amp; Language Therapy Agency staff</v>
          </cell>
          <cell r="C2206" t="str">
            <v>IA9999</v>
          </cell>
          <cell r="D2206" t="str">
            <v>Trial Balance</v>
          </cell>
          <cell r="E2206" t="str">
            <v>IC1000</v>
          </cell>
          <cell r="F2206" t="str">
            <v>SOCI - Total Income and Expenditure</v>
          </cell>
          <cell r="G2206" t="str">
            <v>IE3000</v>
          </cell>
          <cell r="H2206" t="str">
            <v>Expenditure</v>
          </cell>
          <cell r="I2206" t="str">
            <v>IG3000</v>
          </cell>
          <cell r="J2206" t="str">
            <v>Employee Operating Expenses</v>
          </cell>
          <cell r="K2206" t="str">
            <v>IJ3100</v>
          </cell>
          <cell r="L2206" t="str">
            <v>Staff and Executive Directors Costs</v>
          </cell>
          <cell r="M2206" t="str">
            <v>IL3300</v>
          </cell>
          <cell r="N2206" t="str">
            <v>Agency / Contract</v>
          </cell>
          <cell r="O2206" t="str">
            <v>IN3310</v>
          </cell>
          <cell r="P2206" t="str">
            <v>Scientific, Therapeutic and Technical (Agency)</v>
          </cell>
          <cell r="Q2206" t="str">
            <v>IP3312</v>
          </cell>
          <cell r="R2206" t="str">
            <v>Allied Health Professionals (Agency)</v>
          </cell>
        </row>
        <row r="2207">
          <cell r="A2207">
            <v>819100</v>
          </cell>
          <cell r="B2207" t="str">
            <v>B1 Speech Therapist Support</v>
          </cell>
          <cell r="C2207" t="str">
            <v>IA9999</v>
          </cell>
          <cell r="D2207" t="str">
            <v>Trial Balance</v>
          </cell>
          <cell r="E2207" t="str">
            <v>IC1000</v>
          </cell>
          <cell r="F2207" t="str">
            <v>SOCI - Total Income and Expenditure</v>
          </cell>
          <cell r="G2207" t="str">
            <v>IE3000</v>
          </cell>
          <cell r="H2207" t="str">
            <v>Expenditure</v>
          </cell>
          <cell r="I2207" t="str">
            <v>IG3000</v>
          </cell>
          <cell r="J2207" t="str">
            <v>Employee Operating Expenses</v>
          </cell>
          <cell r="K2207" t="str">
            <v>IJ3100</v>
          </cell>
          <cell r="L2207" t="str">
            <v>Staff and Executive Directors Costs</v>
          </cell>
          <cell r="M2207" t="str">
            <v>IL3100</v>
          </cell>
          <cell r="N2207" t="str">
            <v>Substantive Staff</v>
          </cell>
          <cell r="O2207" t="str">
            <v>IN3130</v>
          </cell>
          <cell r="P2207" t="str">
            <v>Support To Clinical Staff (Permanent)</v>
          </cell>
          <cell r="Q2207" t="str">
            <v>IP3134</v>
          </cell>
          <cell r="R2207" t="str">
            <v>Support To Allied Health Professionals</v>
          </cell>
        </row>
        <row r="2208">
          <cell r="A2208">
            <v>819200</v>
          </cell>
          <cell r="B2208" t="str">
            <v>B2 Speech Therapist Support</v>
          </cell>
          <cell r="C2208" t="str">
            <v>IA9999</v>
          </cell>
          <cell r="D2208" t="str">
            <v>Trial Balance</v>
          </cell>
          <cell r="E2208" t="str">
            <v>IC1000</v>
          </cell>
          <cell r="F2208" t="str">
            <v>SOCI - Total Income and Expenditure</v>
          </cell>
          <cell r="G2208" t="str">
            <v>IE3000</v>
          </cell>
          <cell r="H2208" t="str">
            <v>Expenditure</v>
          </cell>
          <cell r="I2208" t="str">
            <v>IG3000</v>
          </cell>
          <cell r="J2208" t="str">
            <v>Employee Operating Expenses</v>
          </cell>
          <cell r="K2208" t="str">
            <v>IJ3100</v>
          </cell>
          <cell r="L2208" t="str">
            <v>Staff and Executive Directors Costs</v>
          </cell>
          <cell r="M2208" t="str">
            <v>IL3100</v>
          </cell>
          <cell r="N2208" t="str">
            <v>Substantive Staff</v>
          </cell>
          <cell r="O2208" t="str">
            <v>IN3130</v>
          </cell>
          <cell r="P2208" t="str">
            <v>Support To Clinical Staff (Permanent)</v>
          </cell>
          <cell r="Q2208" t="str">
            <v>IP3134</v>
          </cell>
          <cell r="R2208" t="str">
            <v>Support To Allied Health Professionals</v>
          </cell>
        </row>
        <row r="2209">
          <cell r="A2209">
            <v>819300</v>
          </cell>
          <cell r="B2209" t="str">
            <v>B3 Speech Therapist Support</v>
          </cell>
          <cell r="C2209" t="str">
            <v>IA9999</v>
          </cell>
          <cell r="D2209" t="str">
            <v>Trial Balance</v>
          </cell>
          <cell r="E2209" t="str">
            <v>IC1000</v>
          </cell>
          <cell r="F2209" t="str">
            <v>SOCI - Total Income and Expenditure</v>
          </cell>
          <cell r="G2209" t="str">
            <v>IE3000</v>
          </cell>
          <cell r="H2209" t="str">
            <v>Expenditure</v>
          </cell>
          <cell r="I2209" t="str">
            <v>IG3000</v>
          </cell>
          <cell r="J2209" t="str">
            <v>Employee Operating Expenses</v>
          </cell>
          <cell r="K2209" t="str">
            <v>IJ3100</v>
          </cell>
          <cell r="L2209" t="str">
            <v>Staff and Executive Directors Costs</v>
          </cell>
          <cell r="M2209" t="str">
            <v>IL3100</v>
          </cell>
          <cell r="N2209" t="str">
            <v>Substantive Staff</v>
          </cell>
          <cell r="O2209" t="str">
            <v>IN3130</v>
          </cell>
          <cell r="P2209" t="str">
            <v>Support To Clinical Staff (Permanent)</v>
          </cell>
          <cell r="Q2209" t="str">
            <v>IP3134</v>
          </cell>
          <cell r="R2209" t="str">
            <v>Support To Allied Health Professionals</v>
          </cell>
        </row>
        <row r="2210">
          <cell r="A2210">
            <v>819400</v>
          </cell>
          <cell r="B2210" t="str">
            <v>B4 Speech Therapist Support</v>
          </cell>
          <cell r="C2210" t="str">
            <v>IA9999</v>
          </cell>
          <cell r="D2210" t="str">
            <v>Trial Balance</v>
          </cell>
          <cell r="E2210" t="str">
            <v>IC1000</v>
          </cell>
          <cell r="F2210" t="str">
            <v>SOCI - Total Income and Expenditure</v>
          </cell>
          <cell r="G2210" t="str">
            <v>IE3000</v>
          </cell>
          <cell r="H2210" t="str">
            <v>Expenditure</v>
          </cell>
          <cell r="I2210" t="str">
            <v>IG3000</v>
          </cell>
          <cell r="J2210" t="str">
            <v>Employee Operating Expenses</v>
          </cell>
          <cell r="K2210" t="str">
            <v>IJ3100</v>
          </cell>
          <cell r="L2210" t="str">
            <v>Staff and Executive Directors Costs</v>
          </cell>
          <cell r="M2210" t="str">
            <v>IL3100</v>
          </cell>
          <cell r="N2210" t="str">
            <v>Substantive Staff</v>
          </cell>
          <cell r="O2210" t="str">
            <v>IN3130</v>
          </cell>
          <cell r="P2210" t="str">
            <v>Support To Clinical Staff (Permanent)</v>
          </cell>
          <cell r="Q2210" t="str">
            <v>IP3134</v>
          </cell>
          <cell r="R2210" t="str">
            <v>Support To Allied Health Professionals</v>
          </cell>
        </row>
        <row r="2211">
          <cell r="A2211">
            <v>819500</v>
          </cell>
          <cell r="B2211" t="str">
            <v>B5 Speech Therapist</v>
          </cell>
          <cell r="C2211" t="str">
            <v>IA9999</v>
          </cell>
          <cell r="D2211" t="str">
            <v>Trial Balance</v>
          </cell>
          <cell r="E2211" t="str">
            <v>IC1000</v>
          </cell>
          <cell r="F2211" t="str">
            <v>SOCI - Total Income and Expenditure</v>
          </cell>
          <cell r="G2211" t="str">
            <v>IE3000</v>
          </cell>
          <cell r="H2211" t="str">
            <v>Expenditure</v>
          </cell>
          <cell r="I2211" t="str">
            <v>IG3000</v>
          </cell>
          <cell r="J2211" t="str">
            <v>Employee Operating Expenses</v>
          </cell>
          <cell r="K2211" t="str">
            <v>IJ3100</v>
          </cell>
          <cell r="L2211" t="str">
            <v>Staff and Executive Directors Costs</v>
          </cell>
          <cell r="M2211" t="str">
            <v>IL3100</v>
          </cell>
          <cell r="N2211" t="str">
            <v>Substantive Staff</v>
          </cell>
          <cell r="O2211" t="str">
            <v>IN3110</v>
          </cell>
          <cell r="P2211" t="str">
            <v>Scientific, Therapeutic and Technical (Permanent)</v>
          </cell>
          <cell r="Q2211" t="str">
            <v>IP3112</v>
          </cell>
          <cell r="R2211" t="str">
            <v>Allied Health Professionals</v>
          </cell>
        </row>
        <row r="2212">
          <cell r="A2212">
            <v>819600</v>
          </cell>
          <cell r="B2212" t="str">
            <v>B6 Speech Therapist</v>
          </cell>
          <cell r="C2212" t="str">
            <v>IA9999</v>
          </cell>
          <cell r="D2212" t="str">
            <v>Trial Balance</v>
          </cell>
          <cell r="E2212" t="str">
            <v>IC1000</v>
          </cell>
          <cell r="F2212" t="str">
            <v>SOCI - Total Income and Expenditure</v>
          </cell>
          <cell r="G2212" t="str">
            <v>IE3000</v>
          </cell>
          <cell r="H2212" t="str">
            <v>Expenditure</v>
          </cell>
          <cell r="I2212" t="str">
            <v>IG3000</v>
          </cell>
          <cell r="J2212" t="str">
            <v>Employee Operating Expenses</v>
          </cell>
          <cell r="K2212" t="str">
            <v>IJ3100</v>
          </cell>
          <cell r="L2212" t="str">
            <v>Staff and Executive Directors Costs</v>
          </cell>
          <cell r="M2212" t="str">
            <v>IL3100</v>
          </cell>
          <cell r="N2212" t="str">
            <v>Substantive Staff</v>
          </cell>
          <cell r="O2212" t="str">
            <v>IN3110</v>
          </cell>
          <cell r="P2212" t="str">
            <v>Scientific, Therapeutic and Technical (Permanent)</v>
          </cell>
          <cell r="Q2212" t="str">
            <v>IP3112</v>
          </cell>
          <cell r="R2212" t="str">
            <v>Allied Health Professionals</v>
          </cell>
        </row>
        <row r="2213">
          <cell r="A2213">
            <v>819700</v>
          </cell>
          <cell r="B2213" t="str">
            <v>B7 Speech Therapist</v>
          </cell>
          <cell r="C2213" t="str">
            <v>IA9999</v>
          </cell>
          <cell r="D2213" t="str">
            <v>Trial Balance</v>
          </cell>
          <cell r="E2213" t="str">
            <v>IC1000</v>
          </cell>
          <cell r="F2213" t="str">
            <v>SOCI - Total Income and Expenditure</v>
          </cell>
          <cell r="G2213" t="str">
            <v>IE3000</v>
          </cell>
          <cell r="H2213" t="str">
            <v>Expenditure</v>
          </cell>
          <cell r="I2213" t="str">
            <v>IG3000</v>
          </cell>
          <cell r="J2213" t="str">
            <v>Employee Operating Expenses</v>
          </cell>
          <cell r="K2213" t="str">
            <v>IJ3100</v>
          </cell>
          <cell r="L2213" t="str">
            <v>Staff and Executive Directors Costs</v>
          </cell>
          <cell r="M2213" t="str">
            <v>IL3100</v>
          </cell>
          <cell r="N2213" t="str">
            <v>Substantive Staff</v>
          </cell>
          <cell r="O2213" t="str">
            <v>IN3110</v>
          </cell>
          <cell r="P2213" t="str">
            <v>Scientific, Therapeutic and Technical (Permanent)</v>
          </cell>
          <cell r="Q2213" t="str">
            <v>IP3112</v>
          </cell>
          <cell r="R2213" t="str">
            <v>Allied Health Professionals</v>
          </cell>
        </row>
        <row r="2214">
          <cell r="A2214">
            <v>819800</v>
          </cell>
          <cell r="B2214" t="str">
            <v>B8 Speech Therapist</v>
          </cell>
          <cell r="C2214" t="str">
            <v>IA9999</v>
          </cell>
          <cell r="D2214" t="str">
            <v>Trial Balance</v>
          </cell>
          <cell r="E2214" t="str">
            <v>IC1000</v>
          </cell>
          <cell r="F2214" t="str">
            <v>SOCI - Total Income and Expenditure</v>
          </cell>
          <cell r="G2214" t="str">
            <v>IE3000</v>
          </cell>
          <cell r="H2214" t="str">
            <v>Expenditure</v>
          </cell>
          <cell r="I2214" t="str">
            <v>IG3000</v>
          </cell>
          <cell r="J2214" t="str">
            <v>Employee Operating Expenses</v>
          </cell>
          <cell r="K2214" t="str">
            <v>IJ3100</v>
          </cell>
          <cell r="L2214" t="str">
            <v>Staff and Executive Directors Costs</v>
          </cell>
          <cell r="M2214" t="str">
            <v>IL3100</v>
          </cell>
          <cell r="N2214" t="str">
            <v>Substantive Staff</v>
          </cell>
          <cell r="O2214" t="str">
            <v>IN3110</v>
          </cell>
          <cell r="P2214" t="str">
            <v>Scientific, Therapeutic and Technical (Permanent)</v>
          </cell>
          <cell r="Q2214" t="str">
            <v>IP3112</v>
          </cell>
          <cell r="R2214" t="str">
            <v>Allied Health Professionals</v>
          </cell>
        </row>
        <row r="2215">
          <cell r="A2215">
            <v>819810</v>
          </cell>
          <cell r="B2215" t="str">
            <v>B8a Speech Therapist</v>
          </cell>
          <cell r="C2215" t="str">
            <v>IA9999</v>
          </cell>
          <cell r="D2215" t="str">
            <v>Trial Balance</v>
          </cell>
          <cell r="E2215" t="str">
            <v>IC1000</v>
          </cell>
          <cell r="F2215" t="str">
            <v>SOCI - Total Income and Expenditure</v>
          </cell>
          <cell r="G2215" t="str">
            <v>IE3000</v>
          </cell>
          <cell r="H2215" t="str">
            <v>Expenditure</v>
          </cell>
          <cell r="I2215" t="str">
            <v>IG3000</v>
          </cell>
          <cell r="J2215" t="str">
            <v>Employee Operating Expenses</v>
          </cell>
          <cell r="K2215" t="str">
            <v>IJ3100</v>
          </cell>
          <cell r="L2215" t="str">
            <v>Staff and Executive Directors Costs</v>
          </cell>
          <cell r="M2215" t="str">
            <v>IL3100</v>
          </cell>
          <cell r="N2215" t="str">
            <v>Substantive Staff</v>
          </cell>
          <cell r="O2215" t="str">
            <v>IN3110</v>
          </cell>
          <cell r="P2215" t="str">
            <v>Scientific, Therapeutic and Technical (Permanent)</v>
          </cell>
          <cell r="Q2215" t="str">
            <v>IP3112</v>
          </cell>
          <cell r="R2215" t="str">
            <v>Allied Health Professionals</v>
          </cell>
        </row>
        <row r="2216">
          <cell r="A2216">
            <v>819820</v>
          </cell>
          <cell r="B2216" t="str">
            <v>B8b Speech Therapist</v>
          </cell>
          <cell r="C2216" t="str">
            <v>IA9999</v>
          </cell>
          <cell r="D2216" t="str">
            <v>Trial Balance</v>
          </cell>
          <cell r="E2216" t="str">
            <v>IC1000</v>
          </cell>
          <cell r="F2216" t="str">
            <v>SOCI - Total Income and Expenditure</v>
          </cell>
          <cell r="G2216" t="str">
            <v>IE3000</v>
          </cell>
          <cell r="H2216" t="str">
            <v>Expenditure</v>
          </cell>
          <cell r="I2216" t="str">
            <v>IG3000</v>
          </cell>
          <cell r="J2216" t="str">
            <v>Employee Operating Expenses</v>
          </cell>
          <cell r="K2216" t="str">
            <v>IJ3100</v>
          </cell>
          <cell r="L2216" t="str">
            <v>Staff and Executive Directors Costs</v>
          </cell>
          <cell r="M2216" t="str">
            <v>IL3100</v>
          </cell>
          <cell r="N2216" t="str">
            <v>Substantive Staff</v>
          </cell>
          <cell r="O2216" t="str">
            <v>IN3110</v>
          </cell>
          <cell r="P2216" t="str">
            <v>Scientific, Therapeutic and Technical (Permanent)</v>
          </cell>
          <cell r="Q2216" t="str">
            <v>IP3112</v>
          </cell>
          <cell r="R2216" t="str">
            <v>Allied Health Professionals</v>
          </cell>
        </row>
        <row r="2217">
          <cell r="A2217">
            <v>819830</v>
          </cell>
          <cell r="B2217" t="str">
            <v>B8c Speech Therapist</v>
          </cell>
          <cell r="C2217" t="str">
            <v>IA9999</v>
          </cell>
          <cell r="D2217" t="str">
            <v>Trial Balance</v>
          </cell>
          <cell r="E2217" t="str">
            <v>IC1000</v>
          </cell>
          <cell r="F2217" t="str">
            <v>SOCI - Total Income and Expenditure</v>
          </cell>
          <cell r="G2217" t="str">
            <v>IE3000</v>
          </cell>
          <cell r="H2217" t="str">
            <v>Expenditure</v>
          </cell>
          <cell r="I2217" t="str">
            <v>IG3000</v>
          </cell>
          <cell r="J2217" t="str">
            <v>Employee Operating Expenses</v>
          </cell>
          <cell r="K2217" t="str">
            <v>IJ3100</v>
          </cell>
          <cell r="L2217" t="str">
            <v>Staff and Executive Directors Costs</v>
          </cell>
          <cell r="M2217" t="str">
            <v>IL3100</v>
          </cell>
          <cell r="N2217" t="str">
            <v>Substantive Staff</v>
          </cell>
          <cell r="O2217" t="str">
            <v>IN3110</v>
          </cell>
          <cell r="P2217" t="str">
            <v>Scientific, Therapeutic and Technical (Permanent)</v>
          </cell>
          <cell r="Q2217" t="str">
            <v>IP3112</v>
          </cell>
          <cell r="R2217" t="str">
            <v>Allied Health Professionals</v>
          </cell>
        </row>
        <row r="2218">
          <cell r="A2218">
            <v>819840</v>
          </cell>
          <cell r="B2218" t="str">
            <v>B8d Speech Therapist</v>
          </cell>
          <cell r="C2218" t="str">
            <v>IA9999</v>
          </cell>
          <cell r="D2218" t="str">
            <v>Trial Balance</v>
          </cell>
          <cell r="E2218" t="str">
            <v>IC1000</v>
          </cell>
          <cell r="F2218" t="str">
            <v>SOCI - Total Income and Expenditure</v>
          </cell>
          <cell r="G2218" t="str">
            <v>IE3000</v>
          </cell>
          <cell r="H2218" t="str">
            <v>Expenditure</v>
          </cell>
          <cell r="I2218" t="str">
            <v>IG3000</v>
          </cell>
          <cell r="J2218" t="str">
            <v>Employee Operating Expenses</v>
          </cell>
          <cell r="K2218" t="str">
            <v>IJ3100</v>
          </cell>
          <cell r="L2218" t="str">
            <v>Staff and Executive Directors Costs</v>
          </cell>
          <cell r="M2218" t="str">
            <v>IL3100</v>
          </cell>
          <cell r="N2218" t="str">
            <v>Substantive Staff</v>
          </cell>
          <cell r="O2218" t="str">
            <v>IN3110</v>
          </cell>
          <cell r="P2218" t="str">
            <v>Scientific, Therapeutic and Technical (Permanent)</v>
          </cell>
          <cell r="Q2218" t="str">
            <v>IP3112</v>
          </cell>
          <cell r="R2218" t="str">
            <v>Allied Health Professionals</v>
          </cell>
        </row>
        <row r="2219">
          <cell r="A2219">
            <v>819900</v>
          </cell>
          <cell r="B2219" t="str">
            <v>B9 Speech Therapist</v>
          </cell>
          <cell r="C2219" t="str">
            <v>IA9999</v>
          </cell>
          <cell r="D2219" t="str">
            <v>Trial Balance</v>
          </cell>
          <cell r="E2219" t="str">
            <v>IC1000</v>
          </cell>
          <cell r="F2219" t="str">
            <v>SOCI - Total Income and Expenditure</v>
          </cell>
          <cell r="G2219" t="str">
            <v>IE3000</v>
          </cell>
          <cell r="H2219" t="str">
            <v>Expenditure</v>
          </cell>
          <cell r="I2219" t="str">
            <v>IG3000</v>
          </cell>
          <cell r="J2219" t="str">
            <v>Employee Operating Expenses</v>
          </cell>
          <cell r="K2219" t="str">
            <v>IJ3100</v>
          </cell>
          <cell r="L2219" t="str">
            <v>Staff and Executive Directors Costs</v>
          </cell>
          <cell r="M2219" t="str">
            <v>IL3100</v>
          </cell>
          <cell r="N2219" t="str">
            <v>Substantive Staff</v>
          </cell>
          <cell r="O2219" t="str">
            <v>IN3110</v>
          </cell>
          <cell r="P2219" t="str">
            <v>Scientific, Therapeutic and Technical (Permanent)</v>
          </cell>
          <cell r="Q2219" t="str">
            <v>IP3112</v>
          </cell>
          <cell r="R2219" t="str">
            <v>Allied Health Professionals</v>
          </cell>
        </row>
        <row r="2220">
          <cell r="A2220">
            <v>820050</v>
          </cell>
          <cell r="B2220" t="str">
            <v>Trainee Healthcare Scientist Band 5</v>
          </cell>
          <cell r="C2220" t="str">
            <v>IA9999</v>
          </cell>
          <cell r="D2220" t="str">
            <v>Trial Balance</v>
          </cell>
          <cell r="E2220" t="str">
            <v>IC1000</v>
          </cell>
          <cell r="F2220" t="str">
            <v>SOCI - Total Income and Expenditure</v>
          </cell>
          <cell r="G2220" t="str">
            <v>IE3000</v>
          </cell>
          <cell r="H2220" t="str">
            <v>Expenditure</v>
          </cell>
          <cell r="I2220" t="str">
            <v>IG3000</v>
          </cell>
          <cell r="J2220" t="str">
            <v>Employee Operating Expenses</v>
          </cell>
          <cell r="K2220" t="str">
            <v>IJ3100</v>
          </cell>
          <cell r="L2220" t="str">
            <v>Staff and Executive Directors Costs</v>
          </cell>
          <cell r="M2220" t="str">
            <v>IL3100</v>
          </cell>
          <cell r="N2220" t="str">
            <v>Substantive Staff</v>
          </cell>
          <cell r="O2220" t="str">
            <v>IN3130</v>
          </cell>
          <cell r="P2220" t="str">
            <v>Support To Clinical Staff (Permanent)</v>
          </cell>
          <cell r="Q2220" t="str">
            <v>IP3136</v>
          </cell>
          <cell r="R2220" t="str">
            <v>All Other Support to Clinical Staff</v>
          </cell>
        </row>
        <row r="2221">
          <cell r="A2221">
            <v>820060</v>
          </cell>
          <cell r="B2221" t="str">
            <v>Trainee Healthcare Scientist Band 6</v>
          </cell>
          <cell r="C2221" t="str">
            <v>IA9999</v>
          </cell>
          <cell r="D2221" t="str">
            <v>Trial Balance</v>
          </cell>
          <cell r="E2221" t="str">
            <v>IC1000</v>
          </cell>
          <cell r="F2221" t="str">
            <v>SOCI - Total Income and Expenditure</v>
          </cell>
          <cell r="G2221" t="str">
            <v>IE3000</v>
          </cell>
          <cell r="H2221" t="str">
            <v>Expenditure</v>
          </cell>
          <cell r="I2221" t="str">
            <v>IG3000</v>
          </cell>
          <cell r="J2221" t="str">
            <v>Employee Operating Expenses</v>
          </cell>
          <cell r="K2221" t="str">
            <v>IJ3100</v>
          </cell>
          <cell r="L2221" t="str">
            <v>Staff and Executive Directors Costs</v>
          </cell>
          <cell r="M2221" t="str">
            <v>IL3100</v>
          </cell>
          <cell r="N2221" t="str">
            <v>Substantive Staff</v>
          </cell>
          <cell r="O2221" t="str">
            <v>IN3130</v>
          </cell>
          <cell r="P2221" t="str">
            <v>Support To Clinical Staff (Permanent)</v>
          </cell>
          <cell r="Q2221" t="str">
            <v>IP3136</v>
          </cell>
          <cell r="R2221" t="str">
            <v>All Other Support to Clinical Staff</v>
          </cell>
        </row>
        <row r="2222">
          <cell r="A2222">
            <v>820070</v>
          </cell>
          <cell r="B2222" t="str">
            <v>Trainee Healthcare Scientist Band 7</v>
          </cell>
          <cell r="C2222" t="str">
            <v>IA9999</v>
          </cell>
          <cell r="D2222" t="str">
            <v>Trial Balance</v>
          </cell>
          <cell r="E2222" t="str">
            <v>IC1000</v>
          </cell>
          <cell r="F2222" t="str">
            <v>SOCI - Total Income and Expenditure</v>
          </cell>
          <cell r="G2222" t="str">
            <v>IE3000</v>
          </cell>
          <cell r="H2222" t="str">
            <v>Expenditure</v>
          </cell>
          <cell r="I2222" t="str">
            <v>IG3000</v>
          </cell>
          <cell r="J2222" t="str">
            <v>Employee Operating Expenses</v>
          </cell>
          <cell r="K2222" t="str">
            <v>IJ3100</v>
          </cell>
          <cell r="L2222" t="str">
            <v>Staff and Executive Directors Costs</v>
          </cell>
          <cell r="M2222" t="str">
            <v>IL3100</v>
          </cell>
          <cell r="N2222" t="str">
            <v>Substantive Staff</v>
          </cell>
          <cell r="O2222" t="str">
            <v>IN3130</v>
          </cell>
          <cell r="P2222" t="str">
            <v>Support To Clinical Staff (Permanent)</v>
          </cell>
          <cell r="Q2222" t="str">
            <v>IP3136</v>
          </cell>
          <cell r="R2222" t="str">
            <v>All Other Support to Clinical Staff</v>
          </cell>
        </row>
        <row r="2223">
          <cell r="A2223">
            <v>820100</v>
          </cell>
          <cell r="B2223" t="str">
            <v>B1 Clinical Scientist</v>
          </cell>
          <cell r="C2223" t="str">
            <v>IA9999</v>
          </cell>
          <cell r="D2223" t="str">
            <v>Trial Balance</v>
          </cell>
          <cell r="E2223" t="str">
            <v>IC1000</v>
          </cell>
          <cell r="F2223" t="str">
            <v>SOCI - Total Income and Expenditure</v>
          </cell>
          <cell r="G2223" t="str">
            <v>IE3000</v>
          </cell>
          <cell r="H2223" t="str">
            <v>Expenditure</v>
          </cell>
          <cell r="I2223" t="str">
            <v>IG3000</v>
          </cell>
          <cell r="J2223" t="str">
            <v>Employee Operating Expenses</v>
          </cell>
          <cell r="K2223" t="str">
            <v>IJ3100</v>
          </cell>
          <cell r="L2223" t="str">
            <v>Staff and Executive Directors Costs</v>
          </cell>
          <cell r="M2223" t="str">
            <v>IL3100</v>
          </cell>
          <cell r="N2223" t="str">
            <v>Substantive Staff</v>
          </cell>
          <cell r="O2223" t="str">
            <v>IN3130</v>
          </cell>
          <cell r="P2223" t="str">
            <v>Support To Clinical Staff (Permanent)</v>
          </cell>
          <cell r="Q2223" t="str">
            <v>IP3136</v>
          </cell>
          <cell r="R2223" t="str">
            <v>All Other Support to Clinical Staff</v>
          </cell>
        </row>
        <row r="2224">
          <cell r="A2224">
            <v>820200</v>
          </cell>
          <cell r="B2224" t="str">
            <v>B2 Clinical Scientist</v>
          </cell>
          <cell r="C2224" t="str">
            <v>IA9999</v>
          </cell>
          <cell r="D2224" t="str">
            <v>Trial Balance</v>
          </cell>
          <cell r="E2224" t="str">
            <v>IC1000</v>
          </cell>
          <cell r="F2224" t="str">
            <v>SOCI - Total Income and Expenditure</v>
          </cell>
          <cell r="G2224" t="str">
            <v>IE3000</v>
          </cell>
          <cell r="H2224" t="str">
            <v>Expenditure</v>
          </cell>
          <cell r="I2224" t="str">
            <v>IG3000</v>
          </cell>
          <cell r="J2224" t="str">
            <v>Employee Operating Expenses</v>
          </cell>
          <cell r="K2224" t="str">
            <v>IJ3100</v>
          </cell>
          <cell r="L2224" t="str">
            <v>Staff and Executive Directors Costs</v>
          </cell>
          <cell r="M2224" t="str">
            <v>IL3100</v>
          </cell>
          <cell r="N2224" t="str">
            <v>Substantive Staff</v>
          </cell>
          <cell r="O2224" t="str">
            <v>IN3130</v>
          </cell>
          <cell r="P2224" t="str">
            <v>Support To Clinical Staff (Permanent)</v>
          </cell>
          <cell r="Q2224" t="str">
            <v>IP3136</v>
          </cell>
          <cell r="R2224" t="str">
            <v>All Other Support to Clinical Staff</v>
          </cell>
        </row>
        <row r="2225">
          <cell r="A2225">
            <v>820300</v>
          </cell>
          <cell r="B2225" t="str">
            <v>B3 Clinical Scientist</v>
          </cell>
          <cell r="C2225" t="str">
            <v>IA9999</v>
          </cell>
          <cell r="D2225" t="str">
            <v>Trial Balance</v>
          </cell>
          <cell r="E2225" t="str">
            <v>IC1000</v>
          </cell>
          <cell r="F2225" t="str">
            <v>SOCI - Total Income and Expenditure</v>
          </cell>
          <cell r="G2225" t="str">
            <v>IE3000</v>
          </cell>
          <cell r="H2225" t="str">
            <v>Expenditure</v>
          </cell>
          <cell r="I2225" t="str">
            <v>IG3000</v>
          </cell>
          <cell r="J2225" t="str">
            <v>Employee Operating Expenses</v>
          </cell>
          <cell r="K2225" t="str">
            <v>IJ3100</v>
          </cell>
          <cell r="L2225" t="str">
            <v>Staff and Executive Directors Costs</v>
          </cell>
          <cell r="M2225" t="str">
            <v>IL3100</v>
          </cell>
          <cell r="N2225" t="str">
            <v>Substantive Staff</v>
          </cell>
          <cell r="O2225" t="str">
            <v>IN3130</v>
          </cell>
          <cell r="P2225" t="str">
            <v>Support To Clinical Staff (Permanent)</v>
          </cell>
          <cell r="Q2225" t="str">
            <v>IP3136</v>
          </cell>
          <cell r="R2225" t="str">
            <v>All Other Support to Clinical Staff</v>
          </cell>
        </row>
        <row r="2226">
          <cell r="A2226">
            <v>820400</v>
          </cell>
          <cell r="B2226" t="str">
            <v>B4 Clinical Scientist</v>
          </cell>
          <cell r="C2226" t="str">
            <v>IA9999</v>
          </cell>
          <cell r="D2226" t="str">
            <v>Trial Balance</v>
          </cell>
          <cell r="E2226" t="str">
            <v>IC1000</v>
          </cell>
          <cell r="F2226" t="str">
            <v>SOCI - Total Income and Expenditure</v>
          </cell>
          <cell r="G2226" t="str">
            <v>IE3000</v>
          </cell>
          <cell r="H2226" t="str">
            <v>Expenditure</v>
          </cell>
          <cell r="I2226" t="str">
            <v>IG3000</v>
          </cell>
          <cell r="J2226" t="str">
            <v>Employee Operating Expenses</v>
          </cell>
          <cell r="K2226" t="str">
            <v>IJ3100</v>
          </cell>
          <cell r="L2226" t="str">
            <v>Staff and Executive Directors Costs</v>
          </cell>
          <cell r="M2226" t="str">
            <v>IL3100</v>
          </cell>
          <cell r="N2226" t="str">
            <v>Substantive Staff</v>
          </cell>
          <cell r="O2226" t="str">
            <v>IN3130</v>
          </cell>
          <cell r="P2226" t="str">
            <v>Support To Clinical Staff (Permanent)</v>
          </cell>
          <cell r="Q2226" t="str">
            <v>IP3136</v>
          </cell>
          <cell r="R2226" t="str">
            <v>All Other Support to Clinical Staff</v>
          </cell>
        </row>
        <row r="2227">
          <cell r="A2227">
            <v>820500</v>
          </cell>
          <cell r="B2227" t="str">
            <v>B5 Clinical Scientist</v>
          </cell>
          <cell r="C2227" t="str">
            <v>IA9999</v>
          </cell>
          <cell r="D2227" t="str">
            <v>Trial Balance</v>
          </cell>
          <cell r="E2227" t="str">
            <v>IC1000</v>
          </cell>
          <cell r="F2227" t="str">
            <v>SOCI - Total Income and Expenditure</v>
          </cell>
          <cell r="G2227" t="str">
            <v>IE3000</v>
          </cell>
          <cell r="H2227" t="str">
            <v>Expenditure</v>
          </cell>
          <cell r="I2227" t="str">
            <v>IG3000</v>
          </cell>
          <cell r="J2227" t="str">
            <v>Employee Operating Expenses</v>
          </cell>
          <cell r="K2227" t="str">
            <v>IJ3100</v>
          </cell>
          <cell r="L2227" t="str">
            <v>Staff and Executive Directors Costs</v>
          </cell>
          <cell r="M2227" t="str">
            <v>IL3100</v>
          </cell>
          <cell r="N2227" t="str">
            <v>Substantive Staff</v>
          </cell>
          <cell r="O2227" t="str">
            <v>IN3110</v>
          </cell>
          <cell r="P2227" t="str">
            <v>Scientific, Therapeutic and Technical (Permanent)</v>
          </cell>
          <cell r="Q2227" t="str">
            <v>IP3116</v>
          </cell>
          <cell r="R2227" t="str">
            <v>Health Care Scientists</v>
          </cell>
        </row>
        <row r="2228">
          <cell r="A2228">
            <v>820600</v>
          </cell>
          <cell r="B2228" t="str">
            <v>B6 Clinical Scientist</v>
          </cell>
          <cell r="C2228" t="str">
            <v>IA9999</v>
          </cell>
          <cell r="D2228" t="str">
            <v>Trial Balance</v>
          </cell>
          <cell r="E2228" t="str">
            <v>IC1000</v>
          </cell>
          <cell r="F2228" t="str">
            <v>SOCI - Total Income and Expenditure</v>
          </cell>
          <cell r="G2228" t="str">
            <v>IE3000</v>
          </cell>
          <cell r="H2228" t="str">
            <v>Expenditure</v>
          </cell>
          <cell r="I2228" t="str">
            <v>IG3000</v>
          </cell>
          <cell r="J2228" t="str">
            <v>Employee Operating Expenses</v>
          </cell>
          <cell r="K2228" t="str">
            <v>IJ3100</v>
          </cell>
          <cell r="L2228" t="str">
            <v>Staff and Executive Directors Costs</v>
          </cell>
          <cell r="M2228" t="str">
            <v>IL3100</v>
          </cell>
          <cell r="N2228" t="str">
            <v>Substantive Staff</v>
          </cell>
          <cell r="O2228" t="str">
            <v>IN3110</v>
          </cell>
          <cell r="P2228" t="str">
            <v>Scientific, Therapeutic and Technical (Permanent)</v>
          </cell>
          <cell r="Q2228" t="str">
            <v>IP3116</v>
          </cell>
          <cell r="R2228" t="str">
            <v>Health Care Scientists</v>
          </cell>
        </row>
        <row r="2229">
          <cell r="A2229">
            <v>820700</v>
          </cell>
          <cell r="B2229" t="str">
            <v>B7 Clinical Scientist</v>
          </cell>
          <cell r="C2229" t="str">
            <v>IA9999</v>
          </cell>
          <cell r="D2229" t="str">
            <v>Trial Balance</v>
          </cell>
          <cell r="E2229" t="str">
            <v>IC1000</v>
          </cell>
          <cell r="F2229" t="str">
            <v>SOCI - Total Income and Expenditure</v>
          </cell>
          <cell r="G2229" t="str">
            <v>IE3000</v>
          </cell>
          <cell r="H2229" t="str">
            <v>Expenditure</v>
          </cell>
          <cell r="I2229" t="str">
            <v>IG3000</v>
          </cell>
          <cell r="J2229" t="str">
            <v>Employee Operating Expenses</v>
          </cell>
          <cell r="K2229" t="str">
            <v>IJ3100</v>
          </cell>
          <cell r="L2229" t="str">
            <v>Staff and Executive Directors Costs</v>
          </cell>
          <cell r="M2229" t="str">
            <v>IL3100</v>
          </cell>
          <cell r="N2229" t="str">
            <v>Substantive Staff</v>
          </cell>
          <cell r="O2229" t="str">
            <v>IN3110</v>
          </cell>
          <cell r="P2229" t="str">
            <v>Scientific, Therapeutic and Technical (Permanent)</v>
          </cell>
          <cell r="Q2229" t="str">
            <v>IP3116</v>
          </cell>
          <cell r="R2229" t="str">
            <v>Health Care Scientists</v>
          </cell>
        </row>
        <row r="2230">
          <cell r="A2230">
            <v>820800</v>
          </cell>
          <cell r="B2230" t="str">
            <v>B8 Clinical Scientist</v>
          </cell>
          <cell r="C2230" t="str">
            <v>IA9999</v>
          </cell>
          <cell r="D2230" t="str">
            <v>Trial Balance</v>
          </cell>
          <cell r="E2230" t="str">
            <v>IC1000</v>
          </cell>
          <cell r="F2230" t="str">
            <v>SOCI - Total Income and Expenditure</v>
          </cell>
          <cell r="G2230" t="str">
            <v>IE3000</v>
          </cell>
          <cell r="H2230" t="str">
            <v>Expenditure</v>
          </cell>
          <cell r="I2230" t="str">
            <v>IG3000</v>
          </cell>
          <cell r="J2230" t="str">
            <v>Employee Operating Expenses</v>
          </cell>
          <cell r="K2230" t="str">
            <v>IJ3100</v>
          </cell>
          <cell r="L2230" t="str">
            <v>Staff and Executive Directors Costs</v>
          </cell>
          <cell r="M2230" t="str">
            <v>IL3100</v>
          </cell>
          <cell r="N2230" t="str">
            <v>Substantive Staff</v>
          </cell>
          <cell r="O2230" t="str">
            <v>IN3110</v>
          </cell>
          <cell r="P2230" t="str">
            <v>Scientific, Therapeutic and Technical (Permanent)</v>
          </cell>
          <cell r="Q2230" t="str">
            <v>IP3116</v>
          </cell>
          <cell r="R2230" t="str">
            <v>Health Care Scientists</v>
          </cell>
        </row>
        <row r="2231">
          <cell r="A2231">
            <v>820810</v>
          </cell>
          <cell r="B2231" t="str">
            <v>B8a Clinical Scientist</v>
          </cell>
          <cell r="C2231" t="str">
            <v>IA9999</v>
          </cell>
          <cell r="D2231" t="str">
            <v>Trial Balance</v>
          </cell>
          <cell r="E2231" t="str">
            <v>IC1000</v>
          </cell>
          <cell r="F2231" t="str">
            <v>SOCI - Total Income and Expenditure</v>
          </cell>
          <cell r="G2231" t="str">
            <v>IE3000</v>
          </cell>
          <cell r="H2231" t="str">
            <v>Expenditure</v>
          </cell>
          <cell r="I2231" t="str">
            <v>IG3000</v>
          </cell>
          <cell r="J2231" t="str">
            <v>Employee Operating Expenses</v>
          </cell>
          <cell r="K2231" t="str">
            <v>IJ3100</v>
          </cell>
          <cell r="L2231" t="str">
            <v>Staff and Executive Directors Costs</v>
          </cell>
          <cell r="M2231" t="str">
            <v>IL3100</v>
          </cell>
          <cell r="N2231" t="str">
            <v>Substantive Staff</v>
          </cell>
          <cell r="O2231" t="str">
            <v>IN3110</v>
          </cell>
          <cell r="P2231" t="str">
            <v>Scientific, Therapeutic and Technical (Permanent)</v>
          </cell>
          <cell r="Q2231" t="str">
            <v>IP3116</v>
          </cell>
          <cell r="R2231" t="str">
            <v>Health Care Scientists</v>
          </cell>
        </row>
        <row r="2232">
          <cell r="A2232">
            <v>820820</v>
          </cell>
          <cell r="B2232" t="str">
            <v>B8b Clinical Scientist</v>
          </cell>
          <cell r="C2232" t="str">
            <v>IA9999</v>
          </cell>
          <cell r="D2232" t="str">
            <v>Trial Balance</v>
          </cell>
          <cell r="E2232" t="str">
            <v>IC1000</v>
          </cell>
          <cell r="F2232" t="str">
            <v>SOCI - Total Income and Expenditure</v>
          </cell>
          <cell r="G2232" t="str">
            <v>IE3000</v>
          </cell>
          <cell r="H2232" t="str">
            <v>Expenditure</v>
          </cell>
          <cell r="I2232" t="str">
            <v>IG3000</v>
          </cell>
          <cell r="J2232" t="str">
            <v>Employee Operating Expenses</v>
          </cell>
          <cell r="K2232" t="str">
            <v>IJ3100</v>
          </cell>
          <cell r="L2232" t="str">
            <v>Staff and Executive Directors Costs</v>
          </cell>
          <cell r="M2232" t="str">
            <v>IL3100</v>
          </cell>
          <cell r="N2232" t="str">
            <v>Substantive Staff</v>
          </cell>
          <cell r="O2232" t="str">
            <v>IN3110</v>
          </cell>
          <cell r="P2232" t="str">
            <v>Scientific, Therapeutic and Technical (Permanent)</v>
          </cell>
          <cell r="Q2232" t="str">
            <v>IP3116</v>
          </cell>
          <cell r="R2232" t="str">
            <v>Health Care Scientists</v>
          </cell>
        </row>
        <row r="2233">
          <cell r="A2233">
            <v>820830</v>
          </cell>
          <cell r="B2233" t="str">
            <v>B8c Clinical Scientist</v>
          </cell>
          <cell r="C2233" t="str">
            <v>IA9999</v>
          </cell>
          <cell r="D2233" t="str">
            <v>Trial Balance</v>
          </cell>
          <cell r="E2233" t="str">
            <v>IC1000</v>
          </cell>
          <cell r="F2233" t="str">
            <v>SOCI - Total Income and Expenditure</v>
          </cell>
          <cell r="G2233" t="str">
            <v>IE3000</v>
          </cell>
          <cell r="H2233" t="str">
            <v>Expenditure</v>
          </cell>
          <cell r="I2233" t="str">
            <v>IG3000</v>
          </cell>
          <cell r="J2233" t="str">
            <v>Employee Operating Expenses</v>
          </cell>
          <cell r="K2233" t="str">
            <v>IJ3100</v>
          </cell>
          <cell r="L2233" t="str">
            <v>Staff and Executive Directors Costs</v>
          </cell>
          <cell r="M2233" t="str">
            <v>IL3100</v>
          </cell>
          <cell r="N2233" t="str">
            <v>Substantive Staff</v>
          </cell>
          <cell r="O2233" t="str">
            <v>IN3110</v>
          </cell>
          <cell r="P2233" t="str">
            <v>Scientific, Therapeutic and Technical (Permanent)</v>
          </cell>
          <cell r="Q2233" t="str">
            <v>IP3116</v>
          </cell>
          <cell r="R2233" t="str">
            <v>Health Care Scientists</v>
          </cell>
        </row>
        <row r="2234">
          <cell r="A2234">
            <v>820840</v>
          </cell>
          <cell r="B2234" t="str">
            <v>B8d Clinical Scientist</v>
          </cell>
          <cell r="C2234" t="str">
            <v>IA9999</v>
          </cell>
          <cell r="D2234" t="str">
            <v>Trial Balance</v>
          </cell>
          <cell r="E2234" t="str">
            <v>IC1000</v>
          </cell>
          <cell r="F2234" t="str">
            <v>SOCI - Total Income and Expenditure</v>
          </cell>
          <cell r="G2234" t="str">
            <v>IE3000</v>
          </cell>
          <cell r="H2234" t="str">
            <v>Expenditure</v>
          </cell>
          <cell r="I2234" t="str">
            <v>IG3000</v>
          </cell>
          <cell r="J2234" t="str">
            <v>Employee Operating Expenses</v>
          </cell>
          <cell r="K2234" t="str">
            <v>IJ3100</v>
          </cell>
          <cell r="L2234" t="str">
            <v>Staff and Executive Directors Costs</v>
          </cell>
          <cell r="M2234" t="str">
            <v>IL3100</v>
          </cell>
          <cell r="N2234" t="str">
            <v>Substantive Staff</v>
          </cell>
          <cell r="O2234" t="str">
            <v>IN3110</v>
          </cell>
          <cell r="P2234" t="str">
            <v>Scientific, Therapeutic and Technical (Permanent)</v>
          </cell>
          <cell r="Q2234" t="str">
            <v>IP3116</v>
          </cell>
          <cell r="R2234" t="str">
            <v>Health Care Scientists</v>
          </cell>
        </row>
        <row r="2235">
          <cell r="A2235">
            <v>820900</v>
          </cell>
          <cell r="B2235" t="str">
            <v>B9 Clinical Scientist</v>
          </cell>
          <cell r="C2235" t="str">
            <v>IA9999</v>
          </cell>
          <cell r="D2235" t="str">
            <v>Trial Balance</v>
          </cell>
          <cell r="E2235" t="str">
            <v>IC1000</v>
          </cell>
          <cell r="F2235" t="str">
            <v>SOCI - Total Income and Expenditure</v>
          </cell>
          <cell r="G2235" t="str">
            <v>IE3000</v>
          </cell>
          <cell r="H2235" t="str">
            <v>Expenditure</v>
          </cell>
          <cell r="I2235" t="str">
            <v>IG3000</v>
          </cell>
          <cell r="J2235" t="str">
            <v>Employee Operating Expenses</v>
          </cell>
          <cell r="K2235" t="str">
            <v>IJ3100</v>
          </cell>
          <cell r="L2235" t="str">
            <v>Staff and Executive Directors Costs</v>
          </cell>
          <cell r="M2235" t="str">
            <v>IL3100</v>
          </cell>
          <cell r="N2235" t="str">
            <v>Substantive Staff</v>
          </cell>
          <cell r="O2235" t="str">
            <v>IN3110</v>
          </cell>
          <cell r="P2235" t="str">
            <v>Scientific, Therapeutic and Technical (Permanent)</v>
          </cell>
          <cell r="Q2235" t="str">
            <v>IP3116</v>
          </cell>
          <cell r="R2235" t="str">
            <v>Health Care Scientists</v>
          </cell>
        </row>
        <row r="2236">
          <cell r="A2236">
            <v>821100</v>
          </cell>
          <cell r="B2236" t="str">
            <v>B1 Psychology Support</v>
          </cell>
          <cell r="C2236" t="str">
            <v>IA9999</v>
          </cell>
          <cell r="D2236" t="str">
            <v>Trial Balance</v>
          </cell>
          <cell r="E2236" t="str">
            <v>IC1000</v>
          </cell>
          <cell r="F2236" t="str">
            <v>SOCI - Total Income and Expenditure</v>
          </cell>
          <cell r="G2236" t="str">
            <v>IE3000</v>
          </cell>
          <cell r="H2236" t="str">
            <v>Expenditure</v>
          </cell>
          <cell r="I2236" t="str">
            <v>IG3000</v>
          </cell>
          <cell r="J2236" t="str">
            <v>Employee Operating Expenses</v>
          </cell>
          <cell r="K2236" t="str">
            <v>IJ3100</v>
          </cell>
          <cell r="L2236" t="str">
            <v>Staff and Executive Directors Costs</v>
          </cell>
          <cell r="M2236" t="str">
            <v>IL3100</v>
          </cell>
          <cell r="N2236" t="str">
            <v>Substantive Staff</v>
          </cell>
          <cell r="O2236" t="str">
            <v>IN3130</v>
          </cell>
          <cell r="P2236" t="str">
            <v>Support To Clinical Staff (Permanent)</v>
          </cell>
          <cell r="Q2236" t="str">
            <v>IP3136</v>
          </cell>
          <cell r="R2236" t="str">
            <v>All Other Support to Clinical Staff</v>
          </cell>
        </row>
        <row r="2237">
          <cell r="A2237">
            <v>821200</v>
          </cell>
          <cell r="B2237" t="str">
            <v>B2 Psychology Support</v>
          </cell>
          <cell r="C2237" t="str">
            <v>IA9999</v>
          </cell>
          <cell r="D2237" t="str">
            <v>Trial Balance</v>
          </cell>
          <cell r="E2237" t="str">
            <v>IC1000</v>
          </cell>
          <cell r="F2237" t="str">
            <v>SOCI - Total Income and Expenditure</v>
          </cell>
          <cell r="G2237" t="str">
            <v>IE3000</v>
          </cell>
          <cell r="H2237" t="str">
            <v>Expenditure</v>
          </cell>
          <cell r="I2237" t="str">
            <v>IG3000</v>
          </cell>
          <cell r="J2237" t="str">
            <v>Employee Operating Expenses</v>
          </cell>
          <cell r="K2237" t="str">
            <v>IJ3100</v>
          </cell>
          <cell r="L2237" t="str">
            <v>Staff and Executive Directors Costs</v>
          </cell>
          <cell r="M2237" t="str">
            <v>IL3100</v>
          </cell>
          <cell r="N2237" t="str">
            <v>Substantive Staff</v>
          </cell>
          <cell r="O2237" t="str">
            <v>IN3130</v>
          </cell>
          <cell r="P2237" t="str">
            <v>Support To Clinical Staff (Permanent)</v>
          </cell>
          <cell r="Q2237" t="str">
            <v>IP3136</v>
          </cell>
          <cell r="R2237" t="str">
            <v>All Other Support to Clinical Staff</v>
          </cell>
        </row>
        <row r="2238">
          <cell r="A2238">
            <v>821300</v>
          </cell>
          <cell r="B2238" t="str">
            <v>B3 Psychology Support</v>
          </cell>
          <cell r="C2238" t="str">
            <v>IA9999</v>
          </cell>
          <cell r="D2238" t="str">
            <v>Trial Balance</v>
          </cell>
          <cell r="E2238" t="str">
            <v>IC1000</v>
          </cell>
          <cell r="F2238" t="str">
            <v>SOCI - Total Income and Expenditure</v>
          </cell>
          <cell r="G2238" t="str">
            <v>IE3000</v>
          </cell>
          <cell r="H2238" t="str">
            <v>Expenditure</v>
          </cell>
          <cell r="I2238" t="str">
            <v>IG3000</v>
          </cell>
          <cell r="J2238" t="str">
            <v>Employee Operating Expenses</v>
          </cell>
          <cell r="K2238" t="str">
            <v>IJ3100</v>
          </cell>
          <cell r="L2238" t="str">
            <v>Staff and Executive Directors Costs</v>
          </cell>
          <cell r="M2238" t="str">
            <v>IL3100</v>
          </cell>
          <cell r="N2238" t="str">
            <v>Substantive Staff</v>
          </cell>
          <cell r="O2238" t="str">
            <v>IN3130</v>
          </cell>
          <cell r="P2238" t="str">
            <v>Support To Clinical Staff (Permanent)</v>
          </cell>
          <cell r="Q2238" t="str">
            <v>IP3136</v>
          </cell>
          <cell r="R2238" t="str">
            <v>All Other Support to Clinical Staff</v>
          </cell>
        </row>
        <row r="2239">
          <cell r="A2239">
            <v>821400</v>
          </cell>
          <cell r="B2239" t="str">
            <v>B4 Psychology Support</v>
          </cell>
          <cell r="C2239" t="str">
            <v>IA9999</v>
          </cell>
          <cell r="D2239" t="str">
            <v>Trial Balance</v>
          </cell>
          <cell r="E2239" t="str">
            <v>IC1000</v>
          </cell>
          <cell r="F2239" t="str">
            <v>SOCI - Total Income and Expenditure</v>
          </cell>
          <cell r="G2239" t="str">
            <v>IE3000</v>
          </cell>
          <cell r="H2239" t="str">
            <v>Expenditure</v>
          </cell>
          <cell r="I2239" t="str">
            <v>IG3000</v>
          </cell>
          <cell r="J2239" t="str">
            <v>Employee Operating Expenses</v>
          </cell>
          <cell r="K2239" t="str">
            <v>IJ3100</v>
          </cell>
          <cell r="L2239" t="str">
            <v>Staff and Executive Directors Costs</v>
          </cell>
          <cell r="M2239" t="str">
            <v>IL3100</v>
          </cell>
          <cell r="N2239" t="str">
            <v>Substantive Staff</v>
          </cell>
          <cell r="O2239" t="str">
            <v>IN3130</v>
          </cell>
          <cell r="P2239" t="str">
            <v>Support To Clinical Staff (Permanent)</v>
          </cell>
          <cell r="Q2239" t="str">
            <v>IP3136</v>
          </cell>
          <cell r="R2239" t="str">
            <v>All Other Support to Clinical Staff</v>
          </cell>
        </row>
        <row r="2240">
          <cell r="A2240">
            <v>821500</v>
          </cell>
          <cell r="B2240" t="str">
            <v>B5 Psychology Support</v>
          </cell>
          <cell r="C2240" t="str">
            <v>IA9999</v>
          </cell>
          <cell r="D2240" t="str">
            <v>Trial Balance</v>
          </cell>
          <cell r="E2240" t="str">
            <v>IC1000</v>
          </cell>
          <cell r="F2240" t="str">
            <v>SOCI - Total Income and Expenditure</v>
          </cell>
          <cell r="G2240" t="str">
            <v>IE3000</v>
          </cell>
          <cell r="H2240" t="str">
            <v>Expenditure</v>
          </cell>
          <cell r="I2240" t="str">
            <v>IG3000</v>
          </cell>
          <cell r="J2240" t="str">
            <v>Employee Operating Expenses</v>
          </cell>
          <cell r="K2240" t="str">
            <v>IJ3100</v>
          </cell>
          <cell r="L2240" t="str">
            <v>Staff and Executive Directors Costs</v>
          </cell>
          <cell r="M2240" t="str">
            <v>IL3100</v>
          </cell>
          <cell r="N2240" t="str">
            <v>Substantive Staff</v>
          </cell>
          <cell r="O2240" t="str">
            <v>IN3110</v>
          </cell>
          <cell r="P2240" t="str">
            <v>Scientific, Therapeutic and Technical (Permanent)</v>
          </cell>
          <cell r="Q2240" t="str">
            <v>IP3114</v>
          </cell>
          <cell r="R2240" t="str">
            <v>Other Scientific, Therapeutic and Technical Staff</v>
          </cell>
        </row>
        <row r="2241">
          <cell r="A2241">
            <v>821600</v>
          </cell>
          <cell r="B2241" t="str">
            <v>B6 Psychologist</v>
          </cell>
          <cell r="C2241" t="str">
            <v>IA9999</v>
          </cell>
          <cell r="D2241" t="str">
            <v>Trial Balance</v>
          </cell>
          <cell r="E2241" t="str">
            <v>IC1000</v>
          </cell>
          <cell r="F2241" t="str">
            <v>SOCI - Total Income and Expenditure</v>
          </cell>
          <cell r="G2241" t="str">
            <v>IE3000</v>
          </cell>
          <cell r="H2241" t="str">
            <v>Expenditure</v>
          </cell>
          <cell r="I2241" t="str">
            <v>IG3000</v>
          </cell>
          <cell r="J2241" t="str">
            <v>Employee Operating Expenses</v>
          </cell>
          <cell r="K2241" t="str">
            <v>IJ3100</v>
          </cell>
          <cell r="L2241" t="str">
            <v>Staff and Executive Directors Costs</v>
          </cell>
          <cell r="M2241" t="str">
            <v>IL3100</v>
          </cell>
          <cell r="N2241" t="str">
            <v>Substantive Staff</v>
          </cell>
          <cell r="O2241" t="str">
            <v>IN3110</v>
          </cell>
          <cell r="P2241" t="str">
            <v>Scientific, Therapeutic and Technical (Permanent)</v>
          </cell>
          <cell r="Q2241" t="str">
            <v>IP3114</v>
          </cell>
          <cell r="R2241" t="str">
            <v>Other Scientific, Therapeutic and Technical Staff</v>
          </cell>
        </row>
        <row r="2242">
          <cell r="A2242">
            <v>821700</v>
          </cell>
          <cell r="B2242" t="str">
            <v>B7 Psychologist</v>
          </cell>
          <cell r="C2242" t="str">
            <v>IA9999</v>
          </cell>
          <cell r="D2242" t="str">
            <v>Trial Balance</v>
          </cell>
          <cell r="E2242" t="str">
            <v>IC1000</v>
          </cell>
          <cell r="F2242" t="str">
            <v>SOCI - Total Income and Expenditure</v>
          </cell>
          <cell r="G2242" t="str">
            <v>IE3000</v>
          </cell>
          <cell r="H2242" t="str">
            <v>Expenditure</v>
          </cell>
          <cell r="I2242" t="str">
            <v>IG3000</v>
          </cell>
          <cell r="J2242" t="str">
            <v>Employee Operating Expenses</v>
          </cell>
          <cell r="K2242" t="str">
            <v>IJ3100</v>
          </cell>
          <cell r="L2242" t="str">
            <v>Staff and Executive Directors Costs</v>
          </cell>
          <cell r="M2242" t="str">
            <v>IL3100</v>
          </cell>
          <cell r="N2242" t="str">
            <v>Substantive Staff</v>
          </cell>
          <cell r="O2242" t="str">
            <v>IN3110</v>
          </cell>
          <cell r="P2242" t="str">
            <v>Scientific, Therapeutic and Technical (Permanent)</v>
          </cell>
          <cell r="Q2242" t="str">
            <v>IP3114</v>
          </cell>
          <cell r="R2242" t="str">
            <v>Other Scientific, Therapeutic and Technical Staff</v>
          </cell>
        </row>
        <row r="2243">
          <cell r="A2243">
            <v>821800</v>
          </cell>
          <cell r="B2243" t="str">
            <v>B8 Psychologist</v>
          </cell>
          <cell r="C2243" t="str">
            <v>IA9999</v>
          </cell>
          <cell r="D2243" t="str">
            <v>Trial Balance</v>
          </cell>
          <cell r="E2243" t="str">
            <v>IC1000</v>
          </cell>
          <cell r="F2243" t="str">
            <v>SOCI - Total Income and Expenditure</v>
          </cell>
          <cell r="G2243" t="str">
            <v>IE3000</v>
          </cell>
          <cell r="H2243" t="str">
            <v>Expenditure</v>
          </cell>
          <cell r="I2243" t="str">
            <v>IG3000</v>
          </cell>
          <cell r="J2243" t="str">
            <v>Employee Operating Expenses</v>
          </cell>
          <cell r="K2243" t="str">
            <v>IJ3100</v>
          </cell>
          <cell r="L2243" t="str">
            <v>Staff and Executive Directors Costs</v>
          </cell>
          <cell r="M2243" t="str">
            <v>IL3100</v>
          </cell>
          <cell r="N2243" t="str">
            <v>Substantive Staff</v>
          </cell>
          <cell r="O2243" t="str">
            <v>IN3110</v>
          </cell>
          <cell r="P2243" t="str">
            <v>Scientific, Therapeutic and Technical (Permanent)</v>
          </cell>
          <cell r="Q2243" t="str">
            <v>IP3114</v>
          </cell>
          <cell r="R2243" t="str">
            <v>Other Scientific, Therapeutic and Technical Staff</v>
          </cell>
        </row>
        <row r="2244">
          <cell r="A2244">
            <v>821810</v>
          </cell>
          <cell r="B2244" t="str">
            <v>B8a Psychologist</v>
          </cell>
          <cell r="C2244" t="str">
            <v>IA9999</v>
          </cell>
          <cell r="D2244" t="str">
            <v>Trial Balance</v>
          </cell>
          <cell r="E2244" t="str">
            <v>IC1000</v>
          </cell>
          <cell r="F2244" t="str">
            <v>SOCI - Total Income and Expenditure</v>
          </cell>
          <cell r="G2244" t="str">
            <v>IE3000</v>
          </cell>
          <cell r="H2244" t="str">
            <v>Expenditure</v>
          </cell>
          <cell r="I2244" t="str">
            <v>IG3000</v>
          </cell>
          <cell r="J2244" t="str">
            <v>Employee Operating Expenses</v>
          </cell>
          <cell r="K2244" t="str">
            <v>IJ3100</v>
          </cell>
          <cell r="L2244" t="str">
            <v>Staff and Executive Directors Costs</v>
          </cell>
          <cell r="M2244" t="str">
            <v>IL3100</v>
          </cell>
          <cell r="N2244" t="str">
            <v>Substantive Staff</v>
          </cell>
          <cell r="O2244" t="str">
            <v>IN3110</v>
          </cell>
          <cell r="P2244" t="str">
            <v>Scientific, Therapeutic and Technical (Permanent)</v>
          </cell>
          <cell r="Q2244" t="str">
            <v>IP3114</v>
          </cell>
          <cell r="R2244" t="str">
            <v>Other Scientific, Therapeutic and Technical Staff</v>
          </cell>
        </row>
        <row r="2245">
          <cell r="A2245">
            <v>821820</v>
          </cell>
          <cell r="B2245" t="str">
            <v>B8b Psychologist</v>
          </cell>
          <cell r="C2245" t="str">
            <v>IA9999</v>
          </cell>
          <cell r="D2245" t="str">
            <v>Trial Balance</v>
          </cell>
          <cell r="E2245" t="str">
            <v>IC1000</v>
          </cell>
          <cell r="F2245" t="str">
            <v>SOCI - Total Income and Expenditure</v>
          </cell>
          <cell r="G2245" t="str">
            <v>IE3000</v>
          </cell>
          <cell r="H2245" t="str">
            <v>Expenditure</v>
          </cell>
          <cell r="I2245" t="str">
            <v>IG3000</v>
          </cell>
          <cell r="J2245" t="str">
            <v>Employee Operating Expenses</v>
          </cell>
          <cell r="K2245" t="str">
            <v>IJ3100</v>
          </cell>
          <cell r="L2245" t="str">
            <v>Staff and Executive Directors Costs</v>
          </cell>
          <cell r="M2245" t="str">
            <v>IL3100</v>
          </cell>
          <cell r="N2245" t="str">
            <v>Substantive Staff</v>
          </cell>
          <cell r="O2245" t="str">
            <v>IN3110</v>
          </cell>
          <cell r="P2245" t="str">
            <v>Scientific, Therapeutic and Technical (Permanent)</v>
          </cell>
          <cell r="Q2245" t="str">
            <v>IP3114</v>
          </cell>
          <cell r="R2245" t="str">
            <v>Other Scientific, Therapeutic and Technical Staff</v>
          </cell>
        </row>
        <row r="2246">
          <cell r="A2246">
            <v>821830</v>
          </cell>
          <cell r="B2246" t="str">
            <v>B8c Psychologist</v>
          </cell>
          <cell r="C2246" t="str">
            <v>IA9999</v>
          </cell>
          <cell r="D2246" t="str">
            <v>Trial Balance</v>
          </cell>
          <cell r="E2246" t="str">
            <v>IC1000</v>
          </cell>
          <cell r="F2246" t="str">
            <v>SOCI - Total Income and Expenditure</v>
          </cell>
          <cell r="G2246" t="str">
            <v>IE3000</v>
          </cell>
          <cell r="H2246" t="str">
            <v>Expenditure</v>
          </cell>
          <cell r="I2246" t="str">
            <v>IG3000</v>
          </cell>
          <cell r="J2246" t="str">
            <v>Employee Operating Expenses</v>
          </cell>
          <cell r="K2246" t="str">
            <v>IJ3100</v>
          </cell>
          <cell r="L2246" t="str">
            <v>Staff and Executive Directors Costs</v>
          </cell>
          <cell r="M2246" t="str">
            <v>IL3100</v>
          </cell>
          <cell r="N2246" t="str">
            <v>Substantive Staff</v>
          </cell>
          <cell r="O2246" t="str">
            <v>IN3110</v>
          </cell>
          <cell r="P2246" t="str">
            <v>Scientific, Therapeutic and Technical (Permanent)</v>
          </cell>
          <cell r="Q2246" t="str">
            <v>IP3114</v>
          </cell>
          <cell r="R2246" t="str">
            <v>Other Scientific, Therapeutic and Technical Staff</v>
          </cell>
        </row>
        <row r="2247">
          <cell r="A2247">
            <v>821840</v>
          </cell>
          <cell r="B2247" t="str">
            <v>B8d Psychologist</v>
          </cell>
          <cell r="C2247" t="str">
            <v>IA9999</v>
          </cell>
          <cell r="D2247" t="str">
            <v>Trial Balance</v>
          </cell>
          <cell r="E2247" t="str">
            <v>IC1000</v>
          </cell>
          <cell r="F2247" t="str">
            <v>SOCI - Total Income and Expenditure</v>
          </cell>
          <cell r="G2247" t="str">
            <v>IE3000</v>
          </cell>
          <cell r="H2247" t="str">
            <v>Expenditure</v>
          </cell>
          <cell r="I2247" t="str">
            <v>IG3000</v>
          </cell>
          <cell r="J2247" t="str">
            <v>Employee Operating Expenses</v>
          </cell>
          <cell r="K2247" t="str">
            <v>IJ3100</v>
          </cell>
          <cell r="L2247" t="str">
            <v>Staff and Executive Directors Costs</v>
          </cell>
          <cell r="M2247" t="str">
            <v>IL3100</v>
          </cell>
          <cell r="N2247" t="str">
            <v>Substantive Staff</v>
          </cell>
          <cell r="O2247" t="str">
            <v>IN3110</v>
          </cell>
          <cell r="P2247" t="str">
            <v>Scientific, Therapeutic and Technical (Permanent)</v>
          </cell>
          <cell r="Q2247" t="str">
            <v>IP3114</v>
          </cell>
          <cell r="R2247" t="str">
            <v>Other Scientific, Therapeutic and Technical Staff</v>
          </cell>
        </row>
        <row r="2248">
          <cell r="A2248">
            <v>821900</v>
          </cell>
          <cell r="B2248" t="str">
            <v>B9 Psychologist</v>
          </cell>
          <cell r="C2248" t="str">
            <v>IA9999</v>
          </cell>
          <cell r="D2248" t="str">
            <v>Trial Balance</v>
          </cell>
          <cell r="E2248" t="str">
            <v>IC1000</v>
          </cell>
          <cell r="F2248" t="str">
            <v>SOCI - Total Income and Expenditure</v>
          </cell>
          <cell r="G2248" t="str">
            <v>IE3000</v>
          </cell>
          <cell r="H2248" t="str">
            <v>Expenditure</v>
          </cell>
          <cell r="I2248" t="str">
            <v>IG3000</v>
          </cell>
          <cell r="J2248" t="str">
            <v>Employee Operating Expenses</v>
          </cell>
          <cell r="K2248" t="str">
            <v>IJ3100</v>
          </cell>
          <cell r="L2248" t="str">
            <v>Staff and Executive Directors Costs</v>
          </cell>
          <cell r="M2248" t="str">
            <v>IL3100</v>
          </cell>
          <cell r="N2248" t="str">
            <v>Substantive Staff</v>
          </cell>
          <cell r="O2248" t="str">
            <v>IN3110</v>
          </cell>
          <cell r="P2248" t="str">
            <v>Scientific, Therapeutic and Technical (Permanent)</v>
          </cell>
          <cell r="Q2248" t="str">
            <v>IP3114</v>
          </cell>
          <cell r="R2248" t="str">
            <v>Other Scientific, Therapeutic and Technical Staff</v>
          </cell>
        </row>
        <row r="2249">
          <cell r="A2249">
            <v>822050</v>
          </cell>
          <cell r="B2249" t="str">
            <v>B5 Pharmacy Technician</v>
          </cell>
          <cell r="C2249" t="str">
            <v>IA9999</v>
          </cell>
          <cell r="D2249" t="str">
            <v>Trial Balance</v>
          </cell>
          <cell r="E2249" t="str">
            <v>IC1000</v>
          </cell>
          <cell r="F2249" t="str">
            <v>SOCI - Total Income and Expenditure</v>
          </cell>
          <cell r="G2249" t="str">
            <v>IE3000</v>
          </cell>
          <cell r="H2249" t="str">
            <v>Expenditure</v>
          </cell>
          <cell r="I2249" t="str">
            <v>IG3000</v>
          </cell>
          <cell r="J2249" t="str">
            <v>Employee Operating Expenses</v>
          </cell>
          <cell r="K2249" t="str">
            <v>IJ3100</v>
          </cell>
          <cell r="L2249" t="str">
            <v>Staff and Executive Directors Costs</v>
          </cell>
          <cell r="M2249" t="str">
            <v>IL3100</v>
          </cell>
          <cell r="N2249" t="str">
            <v>Substantive Staff</v>
          </cell>
          <cell r="O2249" t="str">
            <v>IN3110</v>
          </cell>
          <cell r="P2249" t="str">
            <v>Scientific, Therapeutic and Technical (Permanent)</v>
          </cell>
          <cell r="Q2249" t="str">
            <v>IP3114</v>
          </cell>
          <cell r="R2249" t="str">
            <v>Other Scientific, Therapeutic and Technical Staff</v>
          </cell>
        </row>
        <row r="2250">
          <cell r="A2250">
            <v>822060</v>
          </cell>
          <cell r="B2250" t="str">
            <v>B6 Pharmacy Technician</v>
          </cell>
          <cell r="C2250" t="str">
            <v>IA9999</v>
          </cell>
          <cell r="D2250" t="str">
            <v>Trial Balance</v>
          </cell>
          <cell r="E2250" t="str">
            <v>IC1000</v>
          </cell>
          <cell r="F2250" t="str">
            <v>SOCI - Total Income and Expenditure</v>
          </cell>
          <cell r="G2250" t="str">
            <v>IE3000</v>
          </cell>
          <cell r="H2250" t="str">
            <v>Expenditure</v>
          </cell>
          <cell r="I2250" t="str">
            <v>IG3000</v>
          </cell>
          <cell r="J2250" t="str">
            <v>Employee Operating Expenses</v>
          </cell>
          <cell r="K2250" t="str">
            <v>IJ3100</v>
          </cell>
          <cell r="L2250" t="str">
            <v>Staff and Executive Directors Costs</v>
          </cell>
          <cell r="M2250" t="str">
            <v>IL3100</v>
          </cell>
          <cell r="N2250" t="str">
            <v>Substantive Staff</v>
          </cell>
          <cell r="O2250" t="str">
            <v>IN3110</v>
          </cell>
          <cell r="P2250" t="str">
            <v>Scientific, Therapeutic and Technical (Permanent)</v>
          </cell>
          <cell r="Q2250" t="str">
            <v>IP3114</v>
          </cell>
          <cell r="R2250" t="str">
            <v>Other Scientific, Therapeutic and Technical Staff</v>
          </cell>
        </row>
        <row r="2251">
          <cell r="A2251">
            <v>822070</v>
          </cell>
          <cell r="B2251" t="str">
            <v>B7 Pharmacy Technician</v>
          </cell>
          <cell r="C2251" t="str">
            <v>IA9999</v>
          </cell>
          <cell r="D2251" t="str">
            <v>Trial Balance</v>
          </cell>
          <cell r="E2251" t="str">
            <v>IC1000</v>
          </cell>
          <cell r="F2251" t="str">
            <v>SOCI - Total Income and Expenditure</v>
          </cell>
          <cell r="G2251" t="str">
            <v>IE3000</v>
          </cell>
          <cell r="H2251" t="str">
            <v>Expenditure</v>
          </cell>
          <cell r="I2251" t="str">
            <v>IG3000</v>
          </cell>
          <cell r="J2251" t="str">
            <v>Employee Operating Expenses</v>
          </cell>
          <cell r="K2251" t="str">
            <v>IJ3100</v>
          </cell>
          <cell r="L2251" t="str">
            <v>Staff and Executive Directors Costs</v>
          </cell>
          <cell r="M2251" t="str">
            <v>IL3100</v>
          </cell>
          <cell r="N2251" t="str">
            <v>Substantive Staff</v>
          </cell>
          <cell r="O2251" t="str">
            <v>IN3110</v>
          </cell>
          <cell r="P2251" t="str">
            <v>Scientific, Therapeutic and Technical (Permanent)</v>
          </cell>
          <cell r="Q2251" t="str">
            <v>IP3114</v>
          </cell>
          <cell r="R2251" t="str">
            <v>Other Scientific, Therapeutic and Technical Staff</v>
          </cell>
        </row>
        <row r="2252">
          <cell r="A2252">
            <v>822081</v>
          </cell>
          <cell r="B2252" t="str">
            <v>B8a Pharmacy Technician</v>
          </cell>
          <cell r="C2252" t="str">
            <v>IA9999</v>
          </cell>
          <cell r="D2252" t="str">
            <v>Trial Balance</v>
          </cell>
          <cell r="E2252" t="str">
            <v>IC1000</v>
          </cell>
          <cell r="F2252" t="str">
            <v>SOCI - Total Income and Expenditure</v>
          </cell>
          <cell r="G2252" t="str">
            <v>IE3000</v>
          </cell>
          <cell r="H2252" t="str">
            <v>Expenditure</v>
          </cell>
          <cell r="I2252" t="str">
            <v>IG3000</v>
          </cell>
          <cell r="J2252" t="str">
            <v>Employee Operating Expenses</v>
          </cell>
          <cell r="K2252" t="str">
            <v>IJ3100</v>
          </cell>
          <cell r="L2252" t="str">
            <v>Staff and Executive Directors Costs</v>
          </cell>
          <cell r="M2252" t="str">
            <v>IL3100</v>
          </cell>
          <cell r="N2252" t="str">
            <v>Substantive Staff</v>
          </cell>
          <cell r="O2252" t="str">
            <v>IN3110</v>
          </cell>
          <cell r="P2252" t="str">
            <v>Scientific, Therapeutic and Technical (Permanent)</v>
          </cell>
          <cell r="Q2252" t="str">
            <v>IP3114</v>
          </cell>
          <cell r="R2252" t="str">
            <v>Other Scientific, Therapeutic and Technical Staff</v>
          </cell>
        </row>
        <row r="2253">
          <cell r="A2253">
            <v>822082</v>
          </cell>
          <cell r="B2253" t="str">
            <v>B8b Pharmacy Technician</v>
          </cell>
          <cell r="C2253" t="str">
            <v>IA9999</v>
          </cell>
          <cell r="D2253" t="str">
            <v>Trial Balance</v>
          </cell>
          <cell r="E2253" t="str">
            <v>IC1000</v>
          </cell>
          <cell r="F2253" t="str">
            <v>SOCI - Total Income and Expenditure</v>
          </cell>
          <cell r="G2253" t="str">
            <v>IE3000</v>
          </cell>
          <cell r="H2253" t="str">
            <v>Expenditure</v>
          </cell>
          <cell r="I2253" t="str">
            <v>IG3000</v>
          </cell>
          <cell r="J2253" t="str">
            <v>Employee Operating Expenses</v>
          </cell>
          <cell r="K2253" t="str">
            <v>IJ3100</v>
          </cell>
          <cell r="L2253" t="str">
            <v>Staff and Executive Directors Costs</v>
          </cell>
          <cell r="M2253" t="str">
            <v>IL3100</v>
          </cell>
          <cell r="N2253" t="str">
            <v>Substantive Staff</v>
          </cell>
          <cell r="O2253" t="str">
            <v>IN3110</v>
          </cell>
          <cell r="P2253" t="str">
            <v>Scientific, Therapeutic and Technical (Permanent)</v>
          </cell>
          <cell r="Q2253" t="str">
            <v>IP3114</v>
          </cell>
          <cell r="R2253" t="str">
            <v>Other Scientific, Therapeutic and Technical Staff</v>
          </cell>
        </row>
        <row r="2254">
          <cell r="A2254">
            <v>822083</v>
          </cell>
          <cell r="B2254" t="str">
            <v>B8c Pharmacy Technician</v>
          </cell>
          <cell r="C2254" t="str">
            <v>IA9999</v>
          </cell>
          <cell r="D2254" t="str">
            <v>Trial Balance</v>
          </cell>
          <cell r="E2254" t="str">
            <v>IC1000</v>
          </cell>
          <cell r="F2254" t="str">
            <v>SOCI - Total Income and Expenditure</v>
          </cell>
          <cell r="G2254" t="str">
            <v>IE3000</v>
          </cell>
          <cell r="H2254" t="str">
            <v>Expenditure</v>
          </cell>
          <cell r="I2254" t="str">
            <v>IG3000</v>
          </cell>
          <cell r="J2254" t="str">
            <v>Employee Operating Expenses</v>
          </cell>
          <cell r="K2254" t="str">
            <v>IJ3100</v>
          </cell>
          <cell r="L2254" t="str">
            <v>Staff and Executive Directors Costs</v>
          </cell>
          <cell r="M2254" t="str">
            <v>IL3100</v>
          </cell>
          <cell r="N2254" t="str">
            <v>Substantive Staff</v>
          </cell>
          <cell r="O2254" t="str">
            <v>IN3110</v>
          </cell>
          <cell r="P2254" t="str">
            <v>Scientific, Therapeutic and Technical (Permanent)</v>
          </cell>
          <cell r="Q2254" t="str">
            <v>IP3114</v>
          </cell>
          <cell r="R2254" t="str">
            <v>Other Scientific, Therapeutic and Technical Staff</v>
          </cell>
        </row>
        <row r="2255">
          <cell r="A2255">
            <v>822084</v>
          </cell>
          <cell r="B2255" t="str">
            <v>B8d Pharmacy Technician</v>
          </cell>
          <cell r="C2255" t="str">
            <v>IA9999</v>
          </cell>
          <cell r="D2255" t="str">
            <v>Trial Balance</v>
          </cell>
          <cell r="E2255" t="str">
            <v>IC1000</v>
          </cell>
          <cell r="F2255" t="str">
            <v>SOCI - Total Income and Expenditure</v>
          </cell>
          <cell r="G2255" t="str">
            <v>IE3000</v>
          </cell>
          <cell r="H2255" t="str">
            <v>Expenditure</v>
          </cell>
          <cell r="I2255" t="str">
            <v>IG3000</v>
          </cell>
          <cell r="J2255" t="str">
            <v>Employee Operating Expenses</v>
          </cell>
          <cell r="K2255" t="str">
            <v>IJ3100</v>
          </cell>
          <cell r="L2255" t="str">
            <v>Staff and Executive Directors Costs</v>
          </cell>
          <cell r="M2255" t="str">
            <v>IL3100</v>
          </cell>
          <cell r="N2255" t="str">
            <v>Substantive Staff</v>
          </cell>
          <cell r="O2255" t="str">
            <v>IN3110</v>
          </cell>
          <cell r="P2255" t="str">
            <v>Scientific, Therapeutic and Technical (Permanent)</v>
          </cell>
          <cell r="Q2255" t="str">
            <v>IP3114</v>
          </cell>
          <cell r="R2255" t="str">
            <v>Other Scientific, Therapeutic and Technical Staff</v>
          </cell>
        </row>
        <row r="2256">
          <cell r="A2256">
            <v>822100</v>
          </cell>
          <cell r="B2256" t="str">
            <v>B1 Pharmacist Support</v>
          </cell>
          <cell r="C2256" t="str">
            <v>IA9999</v>
          </cell>
          <cell r="D2256" t="str">
            <v>Trial Balance</v>
          </cell>
          <cell r="E2256" t="str">
            <v>IC1000</v>
          </cell>
          <cell r="F2256" t="str">
            <v>SOCI - Total Income and Expenditure</v>
          </cell>
          <cell r="G2256" t="str">
            <v>IE3000</v>
          </cell>
          <cell r="H2256" t="str">
            <v>Expenditure</v>
          </cell>
          <cell r="I2256" t="str">
            <v>IG3000</v>
          </cell>
          <cell r="J2256" t="str">
            <v>Employee Operating Expenses</v>
          </cell>
          <cell r="K2256" t="str">
            <v>IJ3100</v>
          </cell>
          <cell r="L2256" t="str">
            <v>Staff and Executive Directors Costs</v>
          </cell>
          <cell r="M2256" t="str">
            <v>IL3100</v>
          </cell>
          <cell r="N2256" t="str">
            <v>Substantive Staff</v>
          </cell>
          <cell r="O2256" t="str">
            <v>IN3130</v>
          </cell>
          <cell r="P2256" t="str">
            <v>Support To Clinical Staff (Permanent)</v>
          </cell>
          <cell r="Q2256" t="str">
            <v>IP3136</v>
          </cell>
          <cell r="R2256" t="str">
            <v>All Other Support to Clinical Staff</v>
          </cell>
        </row>
        <row r="2257">
          <cell r="A2257">
            <v>822200</v>
          </cell>
          <cell r="B2257" t="str">
            <v>B2 Pharmacist Support</v>
          </cell>
          <cell r="C2257" t="str">
            <v>IA9999</v>
          </cell>
          <cell r="D2257" t="str">
            <v>Trial Balance</v>
          </cell>
          <cell r="E2257" t="str">
            <v>IC1000</v>
          </cell>
          <cell r="F2257" t="str">
            <v>SOCI - Total Income and Expenditure</v>
          </cell>
          <cell r="G2257" t="str">
            <v>IE3000</v>
          </cell>
          <cell r="H2257" t="str">
            <v>Expenditure</v>
          </cell>
          <cell r="I2257" t="str">
            <v>IG3000</v>
          </cell>
          <cell r="J2257" t="str">
            <v>Employee Operating Expenses</v>
          </cell>
          <cell r="K2257" t="str">
            <v>IJ3100</v>
          </cell>
          <cell r="L2257" t="str">
            <v>Staff and Executive Directors Costs</v>
          </cell>
          <cell r="M2257" t="str">
            <v>IL3100</v>
          </cell>
          <cell r="N2257" t="str">
            <v>Substantive Staff</v>
          </cell>
          <cell r="O2257" t="str">
            <v>IN3130</v>
          </cell>
          <cell r="P2257" t="str">
            <v>Support To Clinical Staff (Permanent)</v>
          </cell>
          <cell r="Q2257" t="str">
            <v>IP3136</v>
          </cell>
          <cell r="R2257" t="str">
            <v>All Other Support to Clinical Staff</v>
          </cell>
        </row>
        <row r="2258">
          <cell r="A2258">
            <v>822300</v>
          </cell>
          <cell r="B2258" t="str">
            <v>B3 Pharmacist Support</v>
          </cell>
          <cell r="C2258" t="str">
            <v>IA9999</v>
          </cell>
          <cell r="D2258" t="str">
            <v>Trial Balance</v>
          </cell>
          <cell r="E2258" t="str">
            <v>IC1000</v>
          </cell>
          <cell r="F2258" t="str">
            <v>SOCI - Total Income and Expenditure</v>
          </cell>
          <cell r="G2258" t="str">
            <v>IE3000</v>
          </cell>
          <cell r="H2258" t="str">
            <v>Expenditure</v>
          </cell>
          <cell r="I2258" t="str">
            <v>IG3000</v>
          </cell>
          <cell r="J2258" t="str">
            <v>Employee Operating Expenses</v>
          </cell>
          <cell r="K2258" t="str">
            <v>IJ3100</v>
          </cell>
          <cell r="L2258" t="str">
            <v>Staff and Executive Directors Costs</v>
          </cell>
          <cell r="M2258" t="str">
            <v>IL3100</v>
          </cell>
          <cell r="N2258" t="str">
            <v>Substantive Staff</v>
          </cell>
          <cell r="O2258" t="str">
            <v>IN3130</v>
          </cell>
          <cell r="P2258" t="str">
            <v>Support To Clinical Staff (Permanent)</v>
          </cell>
          <cell r="Q2258" t="str">
            <v>IP3136</v>
          </cell>
          <cell r="R2258" t="str">
            <v>All Other Support to Clinical Staff</v>
          </cell>
        </row>
        <row r="2259">
          <cell r="A2259">
            <v>822400</v>
          </cell>
          <cell r="B2259" t="str">
            <v>B4 Pharmacist Support</v>
          </cell>
          <cell r="C2259" t="str">
            <v>IA9999</v>
          </cell>
          <cell r="D2259" t="str">
            <v>Trial Balance</v>
          </cell>
          <cell r="E2259" t="str">
            <v>IC1000</v>
          </cell>
          <cell r="F2259" t="str">
            <v>SOCI - Total Income and Expenditure</v>
          </cell>
          <cell r="G2259" t="str">
            <v>IE3000</v>
          </cell>
          <cell r="H2259" t="str">
            <v>Expenditure</v>
          </cell>
          <cell r="I2259" t="str">
            <v>IG3000</v>
          </cell>
          <cell r="J2259" t="str">
            <v>Employee Operating Expenses</v>
          </cell>
          <cell r="K2259" t="str">
            <v>IJ3100</v>
          </cell>
          <cell r="L2259" t="str">
            <v>Staff and Executive Directors Costs</v>
          </cell>
          <cell r="M2259" t="str">
            <v>IL3100</v>
          </cell>
          <cell r="N2259" t="str">
            <v>Substantive Staff</v>
          </cell>
          <cell r="O2259" t="str">
            <v>IN3130</v>
          </cell>
          <cell r="P2259" t="str">
            <v>Support To Clinical Staff (Permanent)</v>
          </cell>
          <cell r="Q2259" t="str">
            <v>IP3136</v>
          </cell>
          <cell r="R2259" t="str">
            <v>All Other Support to Clinical Staff</v>
          </cell>
        </row>
        <row r="2260">
          <cell r="A2260">
            <v>822500</v>
          </cell>
          <cell r="B2260" t="str">
            <v>B5 Pharmacist</v>
          </cell>
          <cell r="C2260" t="str">
            <v>IA9999</v>
          </cell>
          <cell r="D2260" t="str">
            <v>Trial Balance</v>
          </cell>
          <cell r="E2260" t="str">
            <v>IC1000</v>
          </cell>
          <cell r="F2260" t="str">
            <v>SOCI - Total Income and Expenditure</v>
          </cell>
          <cell r="G2260" t="str">
            <v>IE3000</v>
          </cell>
          <cell r="H2260" t="str">
            <v>Expenditure</v>
          </cell>
          <cell r="I2260" t="str">
            <v>IG3000</v>
          </cell>
          <cell r="J2260" t="str">
            <v>Employee Operating Expenses</v>
          </cell>
          <cell r="K2260" t="str">
            <v>IJ3100</v>
          </cell>
          <cell r="L2260" t="str">
            <v>Staff and Executive Directors Costs</v>
          </cell>
          <cell r="M2260" t="str">
            <v>IL3100</v>
          </cell>
          <cell r="N2260" t="str">
            <v>Substantive Staff</v>
          </cell>
          <cell r="O2260" t="str">
            <v>IN3110</v>
          </cell>
          <cell r="P2260" t="str">
            <v>Scientific, Therapeutic and Technical (Permanent)</v>
          </cell>
          <cell r="Q2260" t="str">
            <v>IP3114</v>
          </cell>
          <cell r="R2260" t="str">
            <v>Other Scientific, Therapeutic and Technical Staff</v>
          </cell>
        </row>
        <row r="2261">
          <cell r="A2261">
            <v>822600</v>
          </cell>
          <cell r="B2261" t="str">
            <v>B6 Pharmacist</v>
          </cell>
          <cell r="C2261" t="str">
            <v>IA9999</v>
          </cell>
          <cell r="D2261" t="str">
            <v>Trial Balance</v>
          </cell>
          <cell r="E2261" t="str">
            <v>IC1000</v>
          </cell>
          <cell r="F2261" t="str">
            <v>SOCI - Total Income and Expenditure</v>
          </cell>
          <cell r="G2261" t="str">
            <v>IE3000</v>
          </cell>
          <cell r="H2261" t="str">
            <v>Expenditure</v>
          </cell>
          <cell r="I2261" t="str">
            <v>IG3000</v>
          </cell>
          <cell r="J2261" t="str">
            <v>Employee Operating Expenses</v>
          </cell>
          <cell r="K2261" t="str">
            <v>IJ3100</v>
          </cell>
          <cell r="L2261" t="str">
            <v>Staff and Executive Directors Costs</v>
          </cell>
          <cell r="M2261" t="str">
            <v>IL3100</v>
          </cell>
          <cell r="N2261" t="str">
            <v>Substantive Staff</v>
          </cell>
          <cell r="O2261" t="str">
            <v>IN3110</v>
          </cell>
          <cell r="P2261" t="str">
            <v>Scientific, Therapeutic and Technical (Permanent)</v>
          </cell>
          <cell r="Q2261" t="str">
            <v>IP3114</v>
          </cell>
          <cell r="R2261" t="str">
            <v>Other Scientific, Therapeutic and Technical Staff</v>
          </cell>
        </row>
        <row r="2262">
          <cell r="A2262">
            <v>822700</v>
          </cell>
          <cell r="B2262" t="str">
            <v>B7 Pharmacist</v>
          </cell>
          <cell r="C2262" t="str">
            <v>IA9999</v>
          </cell>
          <cell r="D2262" t="str">
            <v>Trial Balance</v>
          </cell>
          <cell r="E2262" t="str">
            <v>IC1000</v>
          </cell>
          <cell r="F2262" t="str">
            <v>SOCI - Total Income and Expenditure</v>
          </cell>
          <cell r="G2262" t="str">
            <v>IE3000</v>
          </cell>
          <cell r="H2262" t="str">
            <v>Expenditure</v>
          </cell>
          <cell r="I2262" t="str">
            <v>IG3000</v>
          </cell>
          <cell r="J2262" t="str">
            <v>Employee Operating Expenses</v>
          </cell>
          <cell r="K2262" t="str">
            <v>IJ3100</v>
          </cell>
          <cell r="L2262" t="str">
            <v>Staff and Executive Directors Costs</v>
          </cell>
          <cell r="M2262" t="str">
            <v>IL3100</v>
          </cell>
          <cell r="N2262" t="str">
            <v>Substantive Staff</v>
          </cell>
          <cell r="O2262" t="str">
            <v>IN3110</v>
          </cell>
          <cell r="P2262" t="str">
            <v>Scientific, Therapeutic and Technical (Permanent)</v>
          </cell>
          <cell r="Q2262" t="str">
            <v>IP3114</v>
          </cell>
          <cell r="R2262" t="str">
            <v>Other Scientific, Therapeutic and Technical Staff</v>
          </cell>
        </row>
        <row r="2263">
          <cell r="A2263">
            <v>822800</v>
          </cell>
          <cell r="B2263" t="str">
            <v>B8 Pharmacist</v>
          </cell>
          <cell r="C2263" t="str">
            <v>IA9999</v>
          </cell>
          <cell r="D2263" t="str">
            <v>Trial Balance</v>
          </cell>
          <cell r="E2263" t="str">
            <v>IC1000</v>
          </cell>
          <cell r="F2263" t="str">
            <v>SOCI - Total Income and Expenditure</v>
          </cell>
          <cell r="G2263" t="str">
            <v>IE3000</v>
          </cell>
          <cell r="H2263" t="str">
            <v>Expenditure</v>
          </cell>
          <cell r="I2263" t="str">
            <v>IG3000</v>
          </cell>
          <cell r="J2263" t="str">
            <v>Employee Operating Expenses</v>
          </cell>
          <cell r="K2263" t="str">
            <v>IJ3100</v>
          </cell>
          <cell r="L2263" t="str">
            <v>Staff and Executive Directors Costs</v>
          </cell>
          <cell r="M2263" t="str">
            <v>IL3100</v>
          </cell>
          <cell r="N2263" t="str">
            <v>Substantive Staff</v>
          </cell>
          <cell r="O2263" t="str">
            <v>IN3110</v>
          </cell>
          <cell r="P2263" t="str">
            <v>Scientific, Therapeutic and Technical (Permanent)</v>
          </cell>
          <cell r="Q2263" t="str">
            <v>IP3114</v>
          </cell>
          <cell r="R2263" t="str">
            <v>Other Scientific, Therapeutic and Technical Staff</v>
          </cell>
        </row>
        <row r="2264">
          <cell r="A2264">
            <v>822810</v>
          </cell>
          <cell r="B2264" t="str">
            <v>B8a Pharmacist</v>
          </cell>
          <cell r="C2264" t="str">
            <v>IA9999</v>
          </cell>
          <cell r="D2264" t="str">
            <v>Trial Balance</v>
          </cell>
          <cell r="E2264" t="str">
            <v>IC1000</v>
          </cell>
          <cell r="F2264" t="str">
            <v>SOCI - Total Income and Expenditure</v>
          </cell>
          <cell r="G2264" t="str">
            <v>IE3000</v>
          </cell>
          <cell r="H2264" t="str">
            <v>Expenditure</v>
          </cell>
          <cell r="I2264" t="str">
            <v>IG3000</v>
          </cell>
          <cell r="J2264" t="str">
            <v>Employee Operating Expenses</v>
          </cell>
          <cell r="K2264" t="str">
            <v>IJ3100</v>
          </cell>
          <cell r="L2264" t="str">
            <v>Staff and Executive Directors Costs</v>
          </cell>
          <cell r="M2264" t="str">
            <v>IL3100</v>
          </cell>
          <cell r="N2264" t="str">
            <v>Substantive Staff</v>
          </cell>
          <cell r="O2264" t="str">
            <v>IN3110</v>
          </cell>
          <cell r="P2264" t="str">
            <v>Scientific, Therapeutic and Technical (Permanent)</v>
          </cell>
          <cell r="Q2264" t="str">
            <v>IP3114</v>
          </cell>
          <cell r="R2264" t="str">
            <v>Other Scientific, Therapeutic and Technical Staff</v>
          </cell>
        </row>
        <row r="2265">
          <cell r="A2265">
            <v>822820</v>
          </cell>
          <cell r="B2265" t="str">
            <v>B8b Pharmacist</v>
          </cell>
          <cell r="C2265" t="str">
            <v>IA9999</v>
          </cell>
          <cell r="D2265" t="str">
            <v>Trial Balance</v>
          </cell>
          <cell r="E2265" t="str">
            <v>IC1000</v>
          </cell>
          <cell r="F2265" t="str">
            <v>SOCI - Total Income and Expenditure</v>
          </cell>
          <cell r="G2265" t="str">
            <v>IE3000</v>
          </cell>
          <cell r="H2265" t="str">
            <v>Expenditure</v>
          </cell>
          <cell r="I2265" t="str">
            <v>IG3000</v>
          </cell>
          <cell r="J2265" t="str">
            <v>Employee Operating Expenses</v>
          </cell>
          <cell r="K2265" t="str">
            <v>IJ3100</v>
          </cell>
          <cell r="L2265" t="str">
            <v>Staff and Executive Directors Costs</v>
          </cell>
          <cell r="M2265" t="str">
            <v>IL3100</v>
          </cell>
          <cell r="N2265" t="str">
            <v>Substantive Staff</v>
          </cell>
          <cell r="O2265" t="str">
            <v>IN3110</v>
          </cell>
          <cell r="P2265" t="str">
            <v>Scientific, Therapeutic and Technical (Permanent)</v>
          </cell>
          <cell r="Q2265" t="str">
            <v>IP3114</v>
          </cell>
          <cell r="R2265" t="str">
            <v>Other Scientific, Therapeutic and Technical Staff</v>
          </cell>
        </row>
        <row r="2266">
          <cell r="A2266">
            <v>822830</v>
          </cell>
          <cell r="B2266" t="str">
            <v>B8c Pharmacist</v>
          </cell>
          <cell r="C2266" t="str">
            <v>IA9999</v>
          </cell>
          <cell r="D2266" t="str">
            <v>Trial Balance</v>
          </cell>
          <cell r="E2266" t="str">
            <v>IC1000</v>
          </cell>
          <cell r="F2266" t="str">
            <v>SOCI - Total Income and Expenditure</v>
          </cell>
          <cell r="G2266" t="str">
            <v>IE3000</v>
          </cell>
          <cell r="H2266" t="str">
            <v>Expenditure</v>
          </cell>
          <cell r="I2266" t="str">
            <v>IG3000</v>
          </cell>
          <cell r="J2266" t="str">
            <v>Employee Operating Expenses</v>
          </cell>
          <cell r="K2266" t="str">
            <v>IJ3100</v>
          </cell>
          <cell r="L2266" t="str">
            <v>Staff and Executive Directors Costs</v>
          </cell>
          <cell r="M2266" t="str">
            <v>IL3100</v>
          </cell>
          <cell r="N2266" t="str">
            <v>Substantive Staff</v>
          </cell>
          <cell r="O2266" t="str">
            <v>IN3110</v>
          </cell>
          <cell r="P2266" t="str">
            <v>Scientific, Therapeutic and Technical (Permanent)</v>
          </cell>
          <cell r="Q2266" t="str">
            <v>IP3114</v>
          </cell>
          <cell r="R2266" t="str">
            <v>Other Scientific, Therapeutic and Technical Staff</v>
          </cell>
        </row>
        <row r="2267">
          <cell r="A2267">
            <v>822840</v>
          </cell>
          <cell r="B2267" t="str">
            <v>B8d Pharmacist</v>
          </cell>
          <cell r="C2267" t="str">
            <v>IA9999</v>
          </cell>
          <cell r="D2267" t="str">
            <v>Trial Balance</v>
          </cell>
          <cell r="E2267" t="str">
            <v>IC1000</v>
          </cell>
          <cell r="F2267" t="str">
            <v>SOCI - Total Income and Expenditure</v>
          </cell>
          <cell r="G2267" t="str">
            <v>IE3000</v>
          </cell>
          <cell r="H2267" t="str">
            <v>Expenditure</v>
          </cell>
          <cell r="I2267" t="str">
            <v>IG3000</v>
          </cell>
          <cell r="J2267" t="str">
            <v>Employee Operating Expenses</v>
          </cell>
          <cell r="K2267" t="str">
            <v>IJ3100</v>
          </cell>
          <cell r="L2267" t="str">
            <v>Staff and Executive Directors Costs</v>
          </cell>
          <cell r="M2267" t="str">
            <v>IL3100</v>
          </cell>
          <cell r="N2267" t="str">
            <v>Substantive Staff</v>
          </cell>
          <cell r="O2267" t="str">
            <v>IN3110</v>
          </cell>
          <cell r="P2267" t="str">
            <v>Scientific, Therapeutic and Technical (Permanent)</v>
          </cell>
          <cell r="Q2267" t="str">
            <v>IP3114</v>
          </cell>
          <cell r="R2267" t="str">
            <v>Other Scientific, Therapeutic and Technical Staff</v>
          </cell>
        </row>
        <row r="2268">
          <cell r="A2268">
            <v>822900</v>
          </cell>
          <cell r="B2268" t="str">
            <v>B9 Pharmacist</v>
          </cell>
          <cell r="C2268" t="str">
            <v>IA9999</v>
          </cell>
          <cell r="D2268" t="str">
            <v>Trial Balance</v>
          </cell>
          <cell r="E2268" t="str">
            <v>IC1000</v>
          </cell>
          <cell r="F2268" t="str">
            <v>SOCI - Total Income and Expenditure</v>
          </cell>
          <cell r="G2268" t="str">
            <v>IE3000</v>
          </cell>
          <cell r="H2268" t="str">
            <v>Expenditure</v>
          </cell>
          <cell r="I2268" t="str">
            <v>IG3000</v>
          </cell>
          <cell r="J2268" t="str">
            <v>Employee Operating Expenses</v>
          </cell>
          <cell r="K2268" t="str">
            <v>IJ3100</v>
          </cell>
          <cell r="L2268" t="str">
            <v>Staff and Executive Directors Costs</v>
          </cell>
          <cell r="M2268" t="str">
            <v>IL3100</v>
          </cell>
          <cell r="N2268" t="str">
            <v>Substantive Staff</v>
          </cell>
          <cell r="O2268" t="str">
            <v>IN3110</v>
          </cell>
          <cell r="P2268" t="str">
            <v>Scientific, Therapeutic and Technical (Permanent)</v>
          </cell>
          <cell r="Q2268" t="str">
            <v>IP3114</v>
          </cell>
          <cell r="R2268" t="str">
            <v>Other Scientific, Therapeutic and Technical Staff</v>
          </cell>
        </row>
        <row r="2269">
          <cell r="A2269">
            <v>823000</v>
          </cell>
          <cell r="B2269" t="str">
            <v>Scientific Therapeutic And Technical Bank Staff</v>
          </cell>
          <cell r="C2269" t="str">
            <v>IA9999</v>
          </cell>
          <cell r="D2269" t="str">
            <v>Trial Balance</v>
          </cell>
          <cell r="E2269" t="str">
            <v>IC1000</v>
          </cell>
          <cell r="F2269" t="str">
            <v>SOCI - Total Income and Expenditure</v>
          </cell>
          <cell r="G2269" t="str">
            <v>IE3000</v>
          </cell>
          <cell r="H2269" t="str">
            <v>Expenditure</v>
          </cell>
          <cell r="I2269" t="str">
            <v>IG3000</v>
          </cell>
          <cell r="J2269" t="str">
            <v>Employee Operating Expenses</v>
          </cell>
          <cell r="K2269" t="str">
            <v>IJ3100</v>
          </cell>
          <cell r="L2269" t="str">
            <v>Staff and Executive Directors Costs</v>
          </cell>
          <cell r="M2269" t="str">
            <v>IL3200</v>
          </cell>
          <cell r="N2269" t="str">
            <v>Bank Staff</v>
          </cell>
          <cell r="O2269" t="str">
            <v>IN3210</v>
          </cell>
          <cell r="P2269" t="str">
            <v>Scientific, Therapeutic and Technical (Bank)</v>
          </cell>
          <cell r="Q2269" t="str">
            <v>IP3214</v>
          </cell>
          <cell r="R2269" t="str">
            <v>Other Scientific, Therapeutic and Technical Staff (Bank)</v>
          </cell>
        </row>
        <row r="2270">
          <cell r="A2270">
            <v>823100</v>
          </cell>
          <cell r="B2270" t="str">
            <v>B1 Other Scientific Therapeutic And Technical</v>
          </cell>
          <cell r="C2270" t="str">
            <v>IA9999</v>
          </cell>
          <cell r="D2270" t="str">
            <v>Trial Balance</v>
          </cell>
          <cell r="E2270" t="str">
            <v>IC1000</v>
          </cell>
          <cell r="F2270" t="str">
            <v>SOCI - Total Income and Expenditure</v>
          </cell>
          <cell r="G2270" t="str">
            <v>IE3000</v>
          </cell>
          <cell r="H2270" t="str">
            <v>Expenditure</v>
          </cell>
          <cell r="I2270" t="str">
            <v>IG3000</v>
          </cell>
          <cell r="J2270" t="str">
            <v>Employee Operating Expenses</v>
          </cell>
          <cell r="K2270" t="str">
            <v>IJ3100</v>
          </cell>
          <cell r="L2270" t="str">
            <v>Staff and Executive Directors Costs</v>
          </cell>
          <cell r="M2270" t="str">
            <v>IL3100</v>
          </cell>
          <cell r="N2270" t="str">
            <v>Substantive Staff</v>
          </cell>
          <cell r="O2270" t="str">
            <v>IN3130</v>
          </cell>
          <cell r="P2270" t="str">
            <v>Support To Clinical Staff (Permanent)</v>
          </cell>
          <cell r="Q2270" t="str">
            <v>IP3136</v>
          </cell>
          <cell r="R2270" t="str">
            <v>All Other Support to Clinical Staff</v>
          </cell>
        </row>
        <row r="2271">
          <cell r="A2271">
            <v>823200</v>
          </cell>
          <cell r="B2271" t="str">
            <v>B2 Other Scientific Therapeutic And Technical</v>
          </cell>
          <cell r="C2271" t="str">
            <v>IA9999</v>
          </cell>
          <cell r="D2271" t="str">
            <v>Trial Balance</v>
          </cell>
          <cell r="E2271" t="str">
            <v>IC1000</v>
          </cell>
          <cell r="F2271" t="str">
            <v>SOCI - Total Income and Expenditure</v>
          </cell>
          <cell r="G2271" t="str">
            <v>IE3000</v>
          </cell>
          <cell r="H2271" t="str">
            <v>Expenditure</v>
          </cell>
          <cell r="I2271" t="str">
            <v>IG3000</v>
          </cell>
          <cell r="J2271" t="str">
            <v>Employee Operating Expenses</v>
          </cell>
          <cell r="K2271" t="str">
            <v>IJ3100</v>
          </cell>
          <cell r="L2271" t="str">
            <v>Staff and Executive Directors Costs</v>
          </cell>
          <cell r="M2271" t="str">
            <v>IL3100</v>
          </cell>
          <cell r="N2271" t="str">
            <v>Substantive Staff</v>
          </cell>
          <cell r="O2271" t="str">
            <v>IN3130</v>
          </cell>
          <cell r="P2271" t="str">
            <v>Support To Clinical Staff (Permanent)</v>
          </cell>
          <cell r="Q2271" t="str">
            <v>IP3136</v>
          </cell>
          <cell r="R2271" t="str">
            <v>All Other Support to Clinical Staff</v>
          </cell>
        </row>
        <row r="2272">
          <cell r="A2272">
            <v>823300</v>
          </cell>
          <cell r="B2272" t="str">
            <v>B3 Other Scientific Therapeutic And Technical</v>
          </cell>
          <cell r="C2272" t="str">
            <v>IA9999</v>
          </cell>
          <cell r="D2272" t="str">
            <v>Trial Balance</v>
          </cell>
          <cell r="E2272" t="str">
            <v>IC1000</v>
          </cell>
          <cell r="F2272" t="str">
            <v>SOCI - Total Income and Expenditure</v>
          </cell>
          <cell r="G2272" t="str">
            <v>IE3000</v>
          </cell>
          <cell r="H2272" t="str">
            <v>Expenditure</v>
          </cell>
          <cell r="I2272" t="str">
            <v>IG3000</v>
          </cell>
          <cell r="J2272" t="str">
            <v>Employee Operating Expenses</v>
          </cell>
          <cell r="K2272" t="str">
            <v>IJ3100</v>
          </cell>
          <cell r="L2272" t="str">
            <v>Staff and Executive Directors Costs</v>
          </cell>
          <cell r="M2272" t="str">
            <v>IL3100</v>
          </cell>
          <cell r="N2272" t="str">
            <v>Substantive Staff</v>
          </cell>
          <cell r="O2272" t="str">
            <v>IN3130</v>
          </cell>
          <cell r="P2272" t="str">
            <v>Support To Clinical Staff (Permanent)</v>
          </cell>
          <cell r="Q2272" t="str">
            <v>IP3136</v>
          </cell>
          <cell r="R2272" t="str">
            <v>All Other Support to Clinical Staff</v>
          </cell>
        </row>
        <row r="2273">
          <cell r="A2273">
            <v>823400</v>
          </cell>
          <cell r="B2273" t="str">
            <v>B4 Other Scientific Therapeutic And Technical</v>
          </cell>
          <cell r="C2273" t="str">
            <v>IA9999</v>
          </cell>
          <cell r="D2273" t="str">
            <v>Trial Balance</v>
          </cell>
          <cell r="E2273" t="str">
            <v>IC1000</v>
          </cell>
          <cell r="F2273" t="str">
            <v>SOCI - Total Income and Expenditure</v>
          </cell>
          <cell r="G2273" t="str">
            <v>IE3000</v>
          </cell>
          <cell r="H2273" t="str">
            <v>Expenditure</v>
          </cell>
          <cell r="I2273" t="str">
            <v>IG3000</v>
          </cell>
          <cell r="J2273" t="str">
            <v>Employee Operating Expenses</v>
          </cell>
          <cell r="K2273" t="str">
            <v>IJ3100</v>
          </cell>
          <cell r="L2273" t="str">
            <v>Staff and Executive Directors Costs</v>
          </cell>
          <cell r="M2273" t="str">
            <v>IL3100</v>
          </cell>
          <cell r="N2273" t="str">
            <v>Substantive Staff</v>
          </cell>
          <cell r="O2273" t="str">
            <v>IN3130</v>
          </cell>
          <cell r="P2273" t="str">
            <v>Support To Clinical Staff (Permanent)</v>
          </cell>
          <cell r="Q2273" t="str">
            <v>IP3136</v>
          </cell>
          <cell r="R2273" t="str">
            <v>All Other Support to Clinical Staff</v>
          </cell>
        </row>
        <row r="2274">
          <cell r="A2274">
            <v>823500</v>
          </cell>
          <cell r="B2274" t="str">
            <v>B5 Other Scientific Therapeutic And Technical</v>
          </cell>
          <cell r="C2274" t="str">
            <v>IA9999</v>
          </cell>
          <cell r="D2274" t="str">
            <v>Trial Balance</v>
          </cell>
          <cell r="E2274" t="str">
            <v>IC1000</v>
          </cell>
          <cell r="F2274" t="str">
            <v>SOCI - Total Income and Expenditure</v>
          </cell>
          <cell r="G2274" t="str">
            <v>IE3000</v>
          </cell>
          <cell r="H2274" t="str">
            <v>Expenditure</v>
          </cell>
          <cell r="I2274" t="str">
            <v>IG3000</v>
          </cell>
          <cell r="J2274" t="str">
            <v>Employee Operating Expenses</v>
          </cell>
          <cell r="K2274" t="str">
            <v>IJ3100</v>
          </cell>
          <cell r="L2274" t="str">
            <v>Staff and Executive Directors Costs</v>
          </cell>
          <cell r="M2274" t="str">
            <v>IL3100</v>
          </cell>
          <cell r="N2274" t="str">
            <v>Substantive Staff</v>
          </cell>
          <cell r="O2274" t="str">
            <v>IN3110</v>
          </cell>
          <cell r="P2274" t="str">
            <v>Scientific, Therapeutic and Technical (Permanent)</v>
          </cell>
          <cell r="Q2274" t="str">
            <v>IP3114</v>
          </cell>
          <cell r="R2274" t="str">
            <v>Other Scientific, Therapeutic and Technical Staff</v>
          </cell>
        </row>
        <row r="2275">
          <cell r="A2275">
            <v>823600</v>
          </cell>
          <cell r="B2275" t="str">
            <v>B6 Other Scientific Therapeutic And Technical</v>
          </cell>
          <cell r="C2275" t="str">
            <v>IA9999</v>
          </cell>
          <cell r="D2275" t="str">
            <v>Trial Balance</v>
          </cell>
          <cell r="E2275" t="str">
            <v>IC1000</v>
          </cell>
          <cell r="F2275" t="str">
            <v>SOCI - Total Income and Expenditure</v>
          </cell>
          <cell r="G2275" t="str">
            <v>IE3000</v>
          </cell>
          <cell r="H2275" t="str">
            <v>Expenditure</v>
          </cell>
          <cell r="I2275" t="str">
            <v>IG3000</v>
          </cell>
          <cell r="J2275" t="str">
            <v>Employee Operating Expenses</v>
          </cell>
          <cell r="K2275" t="str">
            <v>IJ3100</v>
          </cell>
          <cell r="L2275" t="str">
            <v>Staff and Executive Directors Costs</v>
          </cell>
          <cell r="M2275" t="str">
            <v>IL3100</v>
          </cell>
          <cell r="N2275" t="str">
            <v>Substantive Staff</v>
          </cell>
          <cell r="O2275" t="str">
            <v>IN3110</v>
          </cell>
          <cell r="P2275" t="str">
            <v>Scientific, Therapeutic and Technical (Permanent)</v>
          </cell>
          <cell r="Q2275" t="str">
            <v>IP3114</v>
          </cell>
          <cell r="R2275" t="str">
            <v>Other Scientific, Therapeutic and Technical Staff</v>
          </cell>
        </row>
        <row r="2276">
          <cell r="A2276">
            <v>823700</v>
          </cell>
          <cell r="B2276" t="str">
            <v>B7 Other Scientific Therapeutic And Technical</v>
          </cell>
          <cell r="C2276" t="str">
            <v>IA9999</v>
          </cell>
          <cell r="D2276" t="str">
            <v>Trial Balance</v>
          </cell>
          <cell r="E2276" t="str">
            <v>IC1000</v>
          </cell>
          <cell r="F2276" t="str">
            <v>SOCI - Total Income and Expenditure</v>
          </cell>
          <cell r="G2276" t="str">
            <v>IE3000</v>
          </cell>
          <cell r="H2276" t="str">
            <v>Expenditure</v>
          </cell>
          <cell r="I2276" t="str">
            <v>IG3000</v>
          </cell>
          <cell r="J2276" t="str">
            <v>Employee Operating Expenses</v>
          </cell>
          <cell r="K2276" t="str">
            <v>IJ3100</v>
          </cell>
          <cell r="L2276" t="str">
            <v>Staff and Executive Directors Costs</v>
          </cell>
          <cell r="M2276" t="str">
            <v>IL3100</v>
          </cell>
          <cell r="N2276" t="str">
            <v>Substantive Staff</v>
          </cell>
          <cell r="O2276" t="str">
            <v>IN3110</v>
          </cell>
          <cell r="P2276" t="str">
            <v>Scientific, Therapeutic and Technical (Permanent)</v>
          </cell>
          <cell r="Q2276" t="str">
            <v>IP3114</v>
          </cell>
          <cell r="R2276" t="str">
            <v>Other Scientific, Therapeutic and Technical Staff</v>
          </cell>
        </row>
        <row r="2277">
          <cell r="A2277">
            <v>823800</v>
          </cell>
          <cell r="B2277" t="str">
            <v>B8 Other Scientific Therapeutic And Technical</v>
          </cell>
          <cell r="C2277" t="str">
            <v>IA9999</v>
          </cell>
          <cell r="D2277" t="str">
            <v>Trial Balance</v>
          </cell>
          <cell r="E2277" t="str">
            <v>IC1000</v>
          </cell>
          <cell r="F2277" t="str">
            <v>SOCI - Total Income and Expenditure</v>
          </cell>
          <cell r="G2277" t="str">
            <v>IE3000</v>
          </cell>
          <cell r="H2277" t="str">
            <v>Expenditure</v>
          </cell>
          <cell r="I2277" t="str">
            <v>IG3000</v>
          </cell>
          <cell r="J2277" t="str">
            <v>Employee Operating Expenses</v>
          </cell>
          <cell r="K2277" t="str">
            <v>IJ3100</v>
          </cell>
          <cell r="L2277" t="str">
            <v>Staff and Executive Directors Costs</v>
          </cell>
          <cell r="M2277" t="str">
            <v>IL3100</v>
          </cell>
          <cell r="N2277" t="str">
            <v>Substantive Staff</v>
          </cell>
          <cell r="O2277" t="str">
            <v>IN3110</v>
          </cell>
          <cell r="P2277" t="str">
            <v>Scientific, Therapeutic and Technical (Permanent)</v>
          </cell>
          <cell r="Q2277" t="str">
            <v>IP3114</v>
          </cell>
          <cell r="R2277" t="str">
            <v>Other Scientific, Therapeutic and Technical Staff</v>
          </cell>
        </row>
        <row r="2278">
          <cell r="A2278">
            <v>823810</v>
          </cell>
          <cell r="B2278" t="str">
            <v>B8a Other Scientific Therapeutic And Technical</v>
          </cell>
          <cell r="C2278" t="str">
            <v>IA9999</v>
          </cell>
          <cell r="D2278" t="str">
            <v>Trial Balance</v>
          </cell>
          <cell r="E2278" t="str">
            <v>IC1000</v>
          </cell>
          <cell r="F2278" t="str">
            <v>SOCI - Total Income and Expenditure</v>
          </cell>
          <cell r="G2278" t="str">
            <v>IE3000</v>
          </cell>
          <cell r="H2278" t="str">
            <v>Expenditure</v>
          </cell>
          <cell r="I2278" t="str">
            <v>IG3000</v>
          </cell>
          <cell r="J2278" t="str">
            <v>Employee Operating Expenses</v>
          </cell>
          <cell r="K2278" t="str">
            <v>IJ3100</v>
          </cell>
          <cell r="L2278" t="str">
            <v>Staff and Executive Directors Costs</v>
          </cell>
          <cell r="M2278" t="str">
            <v>IL3100</v>
          </cell>
          <cell r="N2278" t="str">
            <v>Substantive Staff</v>
          </cell>
          <cell r="O2278" t="str">
            <v>IN3110</v>
          </cell>
          <cell r="P2278" t="str">
            <v>Scientific, Therapeutic and Technical (Permanent)</v>
          </cell>
          <cell r="Q2278" t="str">
            <v>IP3114</v>
          </cell>
          <cell r="R2278" t="str">
            <v>Other Scientific, Therapeutic and Technical Staff</v>
          </cell>
        </row>
        <row r="2279">
          <cell r="A2279">
            <v>823820</v>
          </cell>
          <cell r="B2279" t="str">
            <v>B8b Other Scientific Therapeutic And Technical</v>
          </cell>
          <cell r="C2279" t="str">
            <v>IA9999</v>
          </cell>
          <cell r="D2279" t="str">
            <v>Trial Balance</v>
          </cell>
          <cell r="E2279" t="str">
            <v>IC1000</v>
          </cell>
          <cell r="F2279" t="str">
            <v>SOCI - Total Income and Expenditure</v>
          </cell>
          <cell r="G2279" t="str">
            <v>IE3000</v>
          </cell>
          <cell r="H2279" t="str">
            <v>Expenditure</v>
          </cell>
          <cell r="I2279" t="str">
            <v>IG3000</v>
          </cell>
          <cell r="J2279" t="str">
            <v>Employee Operating Expenses</v>
          </cell>
          <cell r="K2279" t="str">
            <v>IJ3100</v>
          </cell>
          <cell r="L2279" t="str">
            <v>Staff and Executive Directors Costs</v>
          </cell>
          <cell r="M2279" t="str">
            <v>IL3100</v>
          </cell>
          <cell r="N2279" t="str">
            <v>Substantive Staff</v>
          </cell>
          <cell r="O2279" t="str">
            <v>IN3110</v>
          </cell>
          <cell r="P2279" t="str">
            <v>Scientific, Therapeutic and Technical (Permanent)</v>
          </cell>
          <cell r="Q2279" t="str">
            <v>IP3114</v>
          </cell>
          <cell r="R2279" t="str">
            <v>Other Scientific, Therapeutic and Technical Staff</v>
          </cell>
        </row>
        <row r="2280">
          <cell r="A2280">
            <v>823830</v>
          </cell>
          <cell r="B2280" t="str">
            <v>B8c Other Scientific Therapeutic And Technical</v>
          </cell>
          <cell r="C2280" t="str">
            <v>IA9999</v>
          </cell>
          <cell r="D2280" t="str">
            <v>Trial Balance</v>
          </cell>
          <cell r="E2280" t="str">
            <v>IC1000</v>
          </cell>
          <cell r="F2280" t="str">
            <v>SOCI - Total Income and Expenditure</v>
          </cell>
          <cell r="G2280" t="str">
            <v>IE3000</v>
          </cell>
          <cell r="H2280" t="str">
            <v>Expenditure</v>
          </cell>
          <cell r="I2280" t="str">
            <v>IG3000</v>
          </cell>
          <cell r="J2280" t="str">
            <v>Employee Operating Expenses</v>
          </cell>
          <cell r="K2280" t="str">
            <v>IJ3100</v>
          </cell>
          <cell r="L2280" t="str">
            <v>Staff and Executive Directors Costs</v>
          </cell>
          <cell r="M2280" t="str">
            <v>IL3100</v>
          </cell>
          <cell r="N2280" t="str">
            <v>Substantive Staff</v>
          </cell>
          <cell r="O2280" t="str">
            <v>IN3110</v>
          </cell>
          <cell r="P2280" t="str">
            <v>Scientific, Therapeutic and Technical (Permanent)</v>
          </cell>
          <cell r="Q2280" t="str">
            <v>IP3114</v>
          </cell>
          <cell r="R2280" t="str">
            <v>Other Scientific, Therapeutic and Technical Staff</v>
          </cell>
        </row>
        <row r="2281">
          <cell r="A2281">
            <v>823840</v>
          </cell>
          <cell r="B2281" t="str">
            <v>B8d Other Scientific Therapeutic And Technical</v>
          </cell>
          <cell r="C2281" t="str">
            <v>IA9999</v>
          </cell>
          <cell r="D2281" t="str">
            <v>Trial Balance</v>
          </cell>
          <cell r="E2281" t="str">
            <v>IC1000</v>
          </cell>
          <cell r="F2281" t="str">
            <v>SOCI - Total Income and Expenditure</v>
          </cell>
          <cell r="G2281" t="str">
            <v>IE3000</v>
          </cell>
          <cell r="H2281" t="str">
            <v>Expenditure</v>
          </cell>
          <cell r="I2281" t="str">
            <v>IG3000</v>
          </cell>
          <cell r="J2281" t="str">
            <v>Employee Operating Expenses</v>
          </cell>
          <cell r="K2281" t="str">
            <v>IJ3100</v>
          </cell>
          <cell r="L2281" t="str">
            <v>Staff and Executive Directors Costs</v>
          </cell>
          <cell r="M2281" t="str">
            <v>IL3100</v>
          </cell>
          <cell r="N2281" t="str">
            <v>Substantive Staff</v>
          </cell>
          <cell r="O2281" t="str">
            <v>IN3110</v>
          </cell>
          <cell r="P2281" t="str">
            <v>Scientific, Therapeutic and Technical (Permanent)</v>
          </cell>
          <cell r="Q2281" t="str">
            <v>IP3114</v>
          </cell>
          <cell r="R2281" t="str">
            <v>Other Scientific, Therapeutic and Technical Staff</v>
          </cell>
        </row>
        <row r="2282">
          <cell r="A2282">
            <v>823900</v>
          </cell>
          <cell r="B2282" t="str">
            <v>Trust Scale (Scientific Therapeutic And Technical)</v>
          </cell>
          <cell r="C2282" t="str">
            <v>IA9999</v>
          </cell>
          <cell r="D2282" t="str">
            <v>Trial Balance</v>
          </cell>
          <cell r="E2282" t="str">
            <v>IC1000</v>
          </cell>
          <cell r="F2282" t="str">
            <v>SOCI - Total Income and Expenditure</v>
          </cell>
          <cell r="G2282" t="str">
            <v>IE3000</v>
          </cell>
          <cell r="H2282" t="str">
            <v>Expenditure</v>
          </cell>
          <cell r="I2282" t="str">
            <v>IG3000</v>
          </cell>
          <cell r="J2282" t="str">
            <v>Employee Operating Expenses</v>
          </cell>
          <cell r="K2282" t="str">
            <v>IJ3100</v>
          </cell>
          <cell r="L2282" t="str">
            <v>Staff and Executive Directors Costs</v>
          </cell>
          <cell r="M2282" t="str">
            <v>IL3100</v>
          </cell>
          <cell r="N2282" t="str">
            <v>Substantive Staff</v>
          </cell>
          <cell r="O2282" t="str">
            <v>IN3110</v>
          </cell>
          <cell r="P2282" t="str">
            <v>Scientific, Therapeutic and Technical (Permanent)</v>
          </cell>
          <cell r="Q2282" t="str">
            <v>IP3114</v>
          </cell>
          <cell r="R2282" t="str">
            <v>Other Scientific, Therapeutic and Technical Staff</v>
          </cell>
        </row>
        <row r="2283">
          <cell r="A2283">
            <v>824000</v>
          </cell>
          <cell r="B2283" t="str">
            <v>Healthcare Scientist Bank Staff</v>
          </cell>
          <cell r="C2283" t="str">
            <v>IA9999</v>
          </cell>
          <cell r="D2283" t="str">
            <v>Trial Balance</v>
          </cell>
          <cell r="E2283" t="str">
            <v>IC1000</v>
          </cell>
          <cell r="F2283" t="str">
            <v>SOCI - Total Income and Expenditure</v>
          </cell>
          <cell r="G2283" t="str">
            <v>IE3000</v>
          </cell>
          <cell r="H2283" t="str">
            <v>Expenditure</v>
          </cell>
          <cell r="I2283" t="str">
            <v>IG3000</v>
          </cell>
          <cell r="J2283" t="str">
            <v>Employee Operating Expenses</v>
          </cell>
          <cell r="K2283" t="str">
            <v>IJ3100</v>
          </cell>
          <cell r="L2283" t="str">
            <v>Staff and Executive Directors Costs</v>
          </cell>
          <cell r="M2283" t="str">
            <v>IL3200</v>
          </cell>
          <cell r="N2283" t="str">
            <v>Bank Staff</v>
          </cell>
          <cell r="O2283" t="str">
            <v>IN3210</v>
          </cell>
          <cell r="P2283" t="str">
            <v>Scientific, Therapeutic and Technical (Bank)</v>
          </cell>
          <cell r="Q2283" t="str">
            <v>IP3216</v>
          </cell>
          <cell r="R2283" t="str">
            <v>Health Care Scientists (Bank)</v>
          </cell>
        </row>
        <row r="2284">
          <cell r="A2284">
            <v>824100</v>
          </cell>
          <cell r="B2284" t="str">
            <v>B1 Other Healthcare Scientist</v>
          </cell>
          <cell r="C2284" t="str">
            <v>IA9999</v>
          </cell>
          <cell r="D2284" t="str">
            <v>Trial Balance</v>
          </cell>
          <cell r="E2284" t="str">
            <v>IC1000</v>
          </cell>
          <cell r="F2284" t="str">
            <v>SOCI - Total Income and Expenditure</v>
          </cell>
          <cell r="G2284" t="str">
            <v>IE3000</v>
          </cell>
          <cell r="H2284" t="str">
            <v>Expenditure</v>
          </cell>
          <cell r="I2284" t="str">
            <v>IG3000</v>
          </cell>
          <cell r="J2284" t="str">
            <v>Employee Operating Expenses</v>
          </cell>
          <cell r="K2284" t="str">
            <v>IJ3100</v>
          </cell>
          <cell r="L2284" t="str">
            <v>Staff and Executive Directors Costs</v>
          </cell>
          <cell r="M2284" t="str">
            <v>IL3100</v>
          </cell>
          <cell r="N2284" t="str">
            <v>Substantive Staff</v>
          </cell>
          <cell r="O2284" t="str">
            <v>IN3130</v>
          </cell>
          <cell r="P2284" t="str">
            <v>Support To Clinical Staff (Permanent)</v>
          </cell>
          <cell r="Q2284" t="str">
            <v>IP3136</v>
          </cell>
          <cell r="R2284" t="str">
            <v>All Other Support to Clinical Staff</v>
          </cell>
        </row>
        <row r="2285">
          <cell r="A2285">
            <v>824200</v>
          </cell>
          <cell r="B2285" t="str">
            <v>B2 Other Healthcare Scientist</v>
          </cell>
          <cell r="C2285" t="str">
            <v>IA9999</v>
          </cell>
          <cell r="D2285" t="str">
            <v>Trial Balance</v>
          </cell>
          <cell r="E2285" t="str">
            <v>IC1000</v>
          </cell>
          <cell r="F2285" t="str">
            <v>SOCI - Total Income and Expenditure</v>
          </cell>
          <cell r="G2285" t="str">
            <v>IE3000</v>
          </cell>
          <cell r="H2285" t="str">
            <v>Expenditure</v>
          </cell>
          <cell r="I2285" t="str">
            <v>IG3000</v>
          </cell>
          <cell r="J2285" t="str">
            <v>Employee Operating Expenses</v>
          </cell>
          <cell r="K2285" t="str">
            <v>IJ3100</v>
          </cell>
          <cell r="L2285" t="str">
            <v>Staff and Executive Directors Costs</v>
          </cell>
          <cell r="M2285" t="str">
            <v>IL3100</v>
          </cell>
          <cell r="N2285" t="str">
            <v>Substantive Staff</v>
          </cell>
          <cell r="O2285" t="str">
            <v>IN3130</v>
          </cell>
          <cell r="P2285" t="str">
            <v>Support To Clinical Staff (Permanent)</v>
          </cell>
          <cell r="Q2285" t="str">
            <v>IP3136</v>
          </cell>
          <cell r="R2285" t="str">
            <v>All Other Support to Clinical Staff</v>
          </cell>
        </row>
        <row r="2286">
          <cell r="A2286">
            <v>824300</v>
          </cell>
          <cell r="B2286" t="str">
            <v>B3 Other Healthcare Scientist</v>
          </cell>
          <cell r="C2286" t="str">
            <v>IA9999</v>
          </cell>
          <cell r="D2286" t="str">
            <v>Trial Balance</v>
          </cell>
          <cell r="E2286" t="str">
            <v>IC1000</v>
          </cell>
          <cell r="F2286" t="str">
            <v>SOCI - Total Income and Expenditure</v>
          </cell>
          <cell r="G2286" t="str">
            <v>IE3000</v>
          </cell>
          <cell r="H2286" t="str">
            <v>Expenditure</v>
          </cell>
          <cell r="I2286" t="str">
            <v>IG3000</v>
          </cell>
          <cell r="J2286" t="str">
            <v>Employee Operating Expenses</v>
          </cell>
          <cell r="K2286" t="str">
            <v>IJ3100</v>
          </cell>
          <cell r="L2286" t="str">
            <v>Staff and Executive Directors Costs</v>
          </cell>
          <cell r="M2286" t="str">
            <v>IL3100</v>
          </cell>
          <cell r="N2286" t="str">
            <v>Substantive Staff</v>
          </cell>
          <cell r="O2286" t="str">
            <v>IN3130</v>
          </cell>
          <cell r="P2286" t="str">
            <v>Support To Clinical Staff (Permanent)</v>
          </cell>
          <cell r="Q2286" t="str">
            <v>IP3136</v>
          </cell>
          <cell r="R2286" t="str">
            <v>All Other Support to Clinical Staff</v>
          </cell>
        </row>
        <row r="2287">
          <cell r="A2287">
            <v>824400</v>
          </cell>
          <cell r="B2287" t="str">
            <v>B4 Other Healthcare Scientist</v>
          </cell>
          <cell r="C2287" t="str">
            <v>IA9999</v>
          </cell>
          <cell r="D2287" t="str">
            <v>Trial Balance</v>
          </cell>
          <cell r="E2287" t="str">
            <v>IC1000</v>
          </cell>
          <cell r="F2287" t="str">
            <v>SOCI - Total Income and Expenditure</v>
          </cell>
          <cell r="G2287" t="str">
            <v>IE3000</v>
          </cell>
          <cell r="H2287" t="str">
            <v>Expenditure</v>
          </cell>
          <cell r="I2287" t="str">
            <v>IG3000</v>
          </cell>
          <cell r="J2287" t="str">
            <v>Employee Operating Expenses</v>
          </cell>
          <cell r="K2287" t="str">
            <v>IJ3100</v>
          </cell>
          <cell r="L2287" t="str">
            <v>Staff and Executive Directors Costs</v>
          </cell>
          <cell r="M2287" t="str">
            <v>IL3100</v>
          </cell>
          <cell r="N2287" t="str">
            <v>Substantive Staff</v>
          </cell>
          <cell r="O2287" t="str">
            <v>IN3130</v>
          </cell>
          <cell r="P2287" t="str">
            <v>Support To Clinical Staff (Permanent)</v>
          </cell>
          <cell r="Q2287" t="str">
            <v>IP3136</v>
          </cell>
          <cell r="R2287" t="str">
            <v>All Other Support to Clinical Staff</v>
          </cell>
        </row>
        <row r="2288">
          <cell r="A2288">
            <v>824500</v>
          </cell>
          <cell r="B2288" t="str">
            <v>B5 Other Healthcare Scientist</v>
          </cell>
          <cell r="C2288" t="str">
            <v>IA9999</v>
          </cell>
          <cell r="D2288" t="str">
            <v>Trial Balance</v>
          </cell>
          <cell r="E2288" t="str">
            <v>IC1000</v>
          </cell>
          <cell r="F2288" t="str">
            <v>SOCI - Total Income and Expenditure</v>
          </cell>
          <cell r="G2288" t="str">
            <v>IE3000</v>
          </cell>
          <cell r="H2288" t="str">
            <v>Expenditure</v>
          </cell>
          <cell r="I2288" t="str">
            <v>IG3000</v>
          </cell>
          <cell r="J2288" t="str">
            <v>Employee Operating Expenses</v>
          </cell>
          <cell r="K2288" t="str">
            <v>IJ3100</v>
          </cell>
          <cell r="L2288" t="str">
            <v>Staff and Executive Directors Costs</v>
          </cell>
          <cell r="M2288" t="str">
            <v>IL3100</v>
          </cell>
          <cell r="N2288" t="str">
            <v>Substantive Staff</v>
          </cell>
          <cell r="O2288" t="str">
            <v>IN3110</v>
          </cell>
          <cell r="P2288" t="str">
            <v>Scientific, Therapeutic and Technical (Permanent)</v>
          </cell>
          <cell r="Q2288" t="str">
            <v>IP3116</v>
          </cell>
          <cell r="R2288" t="str">
            <v>Health Care Scientists</v>
          </cell>
        </row>
        <row r="2289">
          <cell r="A2289">
            <v>824600</v>
          </cell>
          <cell r="B2289" t="str">
            <v>B6 Other Healthcare Scientist</v>
          </cell>
          <cell r="C2289" t="str">
            <v>IA9999</v>
          </cell>
          <cell r="D2289" t="str">
            <v>Trial Balance</v>
          </cell>
          <cell r="E2289" t="str">
            <v>IC1000</v>
          </cell>
          <cell r="F2289" t="str">
            <v>SOCI - Total Income and Expenditure</v>
          </cell>
          <cell r="G2289" t="str">
            <v>IE3000</v>
          </cell>
          <cell r="H2289" t="str">
            <v>Expenditure</v>
          </cell>
          <cell r="I2289" t="str">
            <v>IG3000</v>
          </cell>
          <cell r="J2289" t="str">
            <v>Employee Operating Expenses</v>
          </cell>
          <cell r="K2289" t="str">
            <v>IJ3100</v>
          </cell>
          <cell r="L2289" t="str">
            <v>Staff and Executive Directors Costs</v>
          </cell>
          <cell r="M2289" t="str">
            <v>IL3100</v>
          </cell>
          <cell r="N2289" t="str">
            <v>Substantive Staff</v>
          </cell>
          <cell r="O2289" t="str">
            <v>IN3110</v>
          </cell>
          <cell r="P2289" t="str">
            <v>Scientific, Therapeutic and Technical (Permanent)</v>
          </cell>
          <cell r="Q2289" t="str">
            <v>IP3116</v>
          </cell>
          <cell r="R2289" t="str">
            <v>Health Care Scientists</v>
          </cell>
        </row>
        <row r="2290">
          <cell r="A2290">
            <v>824700</v>
          </cell>
          <cell r="B2290" t="str">
            <v>B7 Other Healthcare Scientist</v>
          </cell>
          <cell r="C2290" t="str">
            <v>IA9999</v>
          </cell>
          <cell r="D2290" t="str">
            <v>Trial Balance</v>
          </cell>
          <cell r="E2290" t="str">
            <v>IC1000</v>
          </cell>
          <cell r="F2290" t="str">
            <v>SOCI - Total Income and Expenditure</v>
          </cell>
          <cell r="G2290" t="str">
            <v>IE3000</v>
          </cell>
          <cell r="H2290" t="str">
            <v>Expenditure</v>
          </cell>
          <cell r="I2290" t="str">
            <v>IG3000</v>
          </cell>
          <cell r="J2290" t="str">
            <v>Employee Operating Expenses</v>
          </cell>
          <cell r="K2290" t="str">
            <v>IJ3100</v>
          </cell>
          <cell r="L2290" t="str">
            <v>Staff and Executive Directors Costs</v>
          </cell>
          <cell r="M2290" t="str">
            <v>IL3100</v>
          </cell>
          <cell r="N2290" t="str">
            <v>Substantive Staff</v>
          </cell>
          <cell r="O2290" t="str">
            <v>IN3110</v>
          </cell>
          <cell r="P2290" t="str">
            <v>Scientific, Therapeutic and Technical (Permanent)</v>
          </cell>
          <cell r="Q2290" t="str">
            <v>IP3116</v>
          </cell>
          <cell r="R2290" t="str">
            <v>Health Care Scientists</v>
          </cell>
        </row>
        <row r="2291">
          <cell r="A2291">
            <v>824800</v>
          </cell>
          <cell r="B2291" t="str">
            <v>B8 Other Healthcare Scientist</v>
          </cell>
          <cell r="C2291" t="str">
            <v>IA9999</v>
          </cell>
          <cell r="D2291" t="str">
            <v>Trial Balance</v>
          </cell>
          <cell r="E2291" t="str">
            <v>IC1000</v>
          </cell>
          <cell r="F2291" t="str">
            <v>SOCI - Total Income and Expenditure</v>
          </cell>
          <cell r="G2291" t="str">
            <v>IE3000</v>
          </cell>
          <cell r="H2291" t="str">
            <v>Expenditure</v>
          </cell>
          <cell r="I2291" t="str">
            <v>IG3000</v>
          </cell>
          <cell r="J2291" t="str">
            <v>Employee Operating Expenses</v>
          </cell>
          <cell r="K2291" t="str">
            <v>IJ3100</v>
          </cell>
          <cell r="L2291" t="str">
            <v>Staff and Executive Directors Costs</v>
          </cell>
          <cell r="M2291" t="str">
            <v>IL3100</v>
          </cell>
          <cell r="N2291" t="str">
            <v>Substantive Staff</v>
          </cell>
          <cell r="O2291" t="str">
            <v>IN3110</v>
          </cell>
          <cell r="P2291" t="str">
            <v>Scientific, Therapeutic and Technical (Permanent)</v>
          </cell>
          <cell r="Q2291" t="str">
            <v>IP3116</v>
          </cell>
          <cell r="R2291" t="str">
            <v>Health Care Scientists</v>
          </cell>
        </row>
        <row r="2292">
          <cell r="A2292">
            <v>824810</v>
          </cell>
          <cell r="B2292" t="str">
            <v>B8a Other Healthcare Scientist</v>
          </cell>
          <cell r="C2292" t="str">
            <v>IA9999</v>
          </cell>
          <cell r="D2292" t="str">
            <v>Trial Balance</v>
          </cell>
          <cell r="E2292" t="str">
            <v>IC1000</v>
          </cell>
          <cell r="F2292" t="str">
            <v>SOCI - Total Income and Expenditure</v>
          </cell>
          <cell r="G2292" t="str">
            <v>IE3000</v>
          </cell>
          <cell r="H2292" t="str">
            <v>Expenditure</v>
          </cell>
          <cell r="I2292" t="str">
            <v>IG3000</v>
          </cell>
          <cell r="J2292" t="str">
            <v>Employee Operating Expenses</v>
          </cell>
          <cell r="K2292" t="str">
            <v>IJ3100</v>
          </cell>
          <cell r="L2292" t="str">
            <v>Staff and Executive Directors Costs</v>
          </cell>
          <cell r="M2292" t="str">
            <v>IL3100</v>
          </cell>
          <cell r="N2292" t="str">
            <v>Substantive Staff</v>
          </cell>
          <cell r="O2292" t="str">
            <v>IN3110</v>
          </cell>
          <cell r="P2292" t="str">
            <v>Scientific, Therapeutic and Technical (Permanent)</v>
          </cell>
          <cell r="Q2292" t="str">
            <v>IP3116</v>
          </cell>
          <cell r="R2292" t="str">
            <v>Health Care Scientists</v>
          </cell>
        </row>
        <row r="2293">
          <cell r="A2293">
            <v>824820</v>
          </cell>
          <cell r="B2293" t="str">
            <v>B8b Other Healthcare Scientist</v>
          </cell>
          <cell r="C2293" t="str">
            <v>IA9999</v>
          </cell>
          <cell r="D2293" t="str">
            <v>Trial Balance</v>
          </cell>
          <cell r="E2293" t="str">
            <v>IC1000</v>
          </cell>
          <cell r="F2293" t="str">
            <v>SOCI - Total Income and Expenditure</v>
          </cell>
          <cell r="G2293" t="str">
            <v>IE3000</v>
          </cell>
          <cell r="H2293" t="str">
            <v>Expenditure</v>
          </cell>
          <cell r="I2293" t="str">
            <v>IG3000</v>
          </cell>
          <cell r="J2293" t="str">
            <v>Employee Operating Expenses</v>
          </cell>
          <cell r="K2293" t="str">
            <v>IJ3100</v>
          </cell>
          <cell r="L2293" t="str">
            <v>Staff and Executive Directors Costs</v>
          </cell>
          <cell r="M2293" t="str">
            <v>IL3100</v>
          </cell>
          <cell r="N2293" t="str">
            <v>Substantive Staff</v>
          </cell>
          <cell r="O2293" t="str">
            <v>IN3110</v>
          </cell>
          <cell r="P2293" t="str">
            <v>Scientific, Therapeutic and Technical (Permanent)</v>
          </cell>
          <cell r="Q2293" t="str">
            <v>IP3116</v>
          </cell>
          <cell r="R2293" t="str">
            <v>Health Care Scientists</v>
          </cell>
        </row>
        <row r="2294">
          <cell r="A2294">
            <v>824830</v>
          </cell>
          <cell r="B2294" t="str">
            <v>B8c Other Healthcare Scientist</v>
          </cell>
          <cell r="C2294" t="str">
            <v>IA9999</v>
          </cell>
          <cell r="D2294" t="str">
            <v>Trial Balance</v>
          </cell>
          <cell r="E2294" t="str">
            <v>IC1000</v>
          </cell>
          <cell r="F2294" t="str">
            <v>SOCI - Total Income and Expenditure</v>
          </cell>
          <cell r="G2294" t="str">
            <v>IE3000</v>
          </cell>
          <cell r="H2294" t="str">
            <v>Expenditure</v>
          </cell>
          <cell r="I2294" t="str">
            <v>IG3000</v>
          </cell>
          <cell r="J2294" t="str">
            <v>Employee Operating Expenses</v>
          </cell>
          <cell r="K2294" t="str">
            <v>IJ3100</v>
          </cell>
          <cell r="L2294" t="str">
            <v>Staff and Executive Directors Costs</v>
          </cell>
          <cell r="M2294" t="str">
            <v>IL3100</v>
          </cell>
          <cell r="N2294" t="str">
            <v>Substantive Staff</v>
          </cell>
          <cell r="O2294" t="str">
            <v>IN3110</v>
          </cell>
          <cell r="P2294" t="str">
            <v>Scientific, Therapeutic and Technical (Permanent)</v>
          </cell>
          <cell r="Q2294" t="str">
            <v>IP3116</v>
          </cell>
          <cell r="R2294" t="str">
            <v>Health Care Scientists</v>
          </cell>
        </row>
        <row r="2295">
          <cell r="A2295">
            <v>824840</v>
          </cell>
          <cell r="B2295" t="str">
            <v>B8d Other Healthcare Scientist</v>
          </cell>
          <cell r="C2295" t="str">
            <v>IA9999</v>
          </cell>
          <cell r="D2295" t="str">
            <v>Trial Balance</v>
          </cell>
          <cell r="E2295" t="str">
            <v>IC1000</v>
          </cell>
          <cell r="F2295" t="str">
            <v>SOCI - Total Income and Expenditure</v>
          </cell>
          <cell r="G2295" t="str">
            <v>IE3000</v>
          </cell>
          <cell r="H2295" t="str">
            <v>Expenditure</v>
          </cell>
          <cell r="I2295" t="str">
            <v>IG3000</v>
          </cell>
          <cell r="J2295" t="str">
            <v>Employee Operating Expenses</v>
          </cell>
          <cell r="K2295" t="str">
            <v>IJ3100</v>
          </cell>
          <cell r="L2295" t="str">
            <v>Staff and Executive Directors Costs</v>
          </cell>
          <cell r="M2295" t="str">
            <v>IL3100</v>
          </cell>
          <cell r="N2295" t="str">
            <v>Substantive Staff</v>
          </cell>
          <cell r="O2295" t="str">
            <v>IN3110</v>
          </cell>
          <cell r="P2295" t="str">
            <v>Scientific, Therapeutic and Technical (Permanent)</v>
          </cell>
          <cell r="Q2295" t="str">
            <v>IP3116</v>
          </cell>
          <cell r="R2295" t="str">
            <v>Health Care Scientists</v>
          </cell>
        </row>
        <row r="2296">
          <cell r="A2296">
            <v>824900</v>
          </cell>
          <cell r="B2296" t="str">
            <v>Trust Scale (Healthcare Scientist)</v>
          </cell>
          <cell r="C2296" t="str">
            <v>IA9999</v>
          </cell>
          <cell r="D2296" t="str">
            <v>Trial Balance</v>
          </cell>
          <cell r="E2296" t="str">
            <v>IC1000</v>
          </cell>
          <cell r="F2296" t="str">
            <v>SOCI - Total Income and Expenditure</v>
          </cell>
          <cell r="G2296" t="str">
            <v>IE3000</v>
          </cell>
          <cell r="H2296" t="str">
            <v>Expenditure</v>
          </cell>
          <cell r="I2296" t="str">
            <v>IG3000</v>
          </cell>
          <cell r="J2296" t="str">
            <v>Employee Operating Expenses</v>
          </cell>
          <cell r="K2296" t="str">
            <v>IJ3100</v>
          </cell>
          <cell r="L2296" t="str">
            <v>Staff and Executive Directors Costs</v>
          </cell>
          <cell r="M2296" t="str">
            <v>IL3100</v>
          </cell>
          <cell r="N2296" t="str">
            <v>Substantive Staff</v>
          </cell>
          <cell r="O2296" t="str">
            <v>IN3110</v>
          </cell>
          <cell r="P2296" t="str">
            <v>Scientific, Therapeutic and Technical (Permanent)</v>
          </cell>
          <cell r="Q2296" t="str">
            <v>IP3116</v>
          </cell>
          <cell r="R2296" t="str">
            <v>Health Care Scientists</v>
          </cell>
        </row>
        <row r="2297">
          <cell r="A2297">
            <v>825000</v>
          </cell>
          <cell r="B2297" t="str">
            <v>Admin &amp; Clerical Bank Staff (Non Medical Non Clinical)</v>
          </cell>
          <cell r="C2297" t="str">
            <v>IA9999</v>
          </cell>
          <cell r="D2297" t="str">
            <v>Trial Balance</v>
          </cell>
          <cell r="E2297" t="str">
            <v>IC1000</v>
          </cell>
          <cell r="F2297" t="str">
            <v>SOCI - Total Income and Expenditure</v>
          </cell>
          <cell r="G2297" t="str">
            <v>IE3000</v>
          </cell>
          <cell r="H2297" t="str">
            <v>Expenditure</v>
          </cell>
          <cell r="I2297" t="str">
            <v>IG3000</v>
          </cell>
          <cell r="J2297" t="str">
            <v>Employee Operating Expenses</v>
          </cell>
          <cell r="K2297" t="str">
            <v>IJ3100</v>
          </cell>
          <cell r="L2297" t="str">
            <v>Staff and Executive Directors Costs</v>
          </cell>
          <cell r="M2297" t="str">
            <v>IL3200</v>
          </cell>
          <cell r="N2297" t="str">
            <v>Bank Staff</v>
          </cell>
          <cell r="O2297" t="str">
            <v>IN3250</v>
          </cell>
          <cell r="P2297" t="str">
            <v>Non-Medical - Non-Clinical (Bank)</v>
          </cell>
          <cell r="Q2297" t="str">
            <v>IP3252</v>
          </cell>
          <cell r="R2297" t="str">
            <v>NHS Infrastructure Support (Bank)</v>
          </cell>
        </row>
        <row r="2298">
          <cell r="A2298">
            <v>825100</v>
          </cell>
          <cell r="B2298" t="str">
            <v>B1 Admin &amp; Clerical (Non Medical Non Clinical)</v>
          </cell>
          <cell r="C2298" t="str">
            <v>IA9999</v>
          </cell>
          <cell r="D2298" t="str">
            <v>Trial Balance</v>
          </cell>
          <cell r="E2298" t="str">
            <v>IC1000</v>
          </cell>
          <cell r="F2298" t="str">
            <v>SOCI - Total Income and Expenditure</v>
          </cell>
          <cell r="G2298" t="str">
            <v>IE3000</v>
          </cell>
          <cell r="H2298" t="str">
            <v>Expenditure</v>
          </cell>
          <cell r="I2298" t="str">
            <v>IG3000</v>
          </cell>
          <cell r="J2298" t="str">
            <v>Employee Operating Expenses</v>
          </cell>
          <cell r="K2298" t="str">
            <v>IJ3100</v>
          </cell>
          <cell r="L2298" t="str">
            <v>Staff and Executive Directors Costs</v>
          </cell>
          <cell r="M2298" t="str">
            <v>IL3100</v>
          </cell>
          <cell r="N2298" t="str">
            <v>Substantive Staff</v>
          </cell>
          <cell r="O2298" t="str">
            <v>IN3150</v>
          </cell>
          <cell r="P2298" t="str">
            <v>Non-Medical - Non-Clinical (Permanent)</v>
          </cell>
          <cell r="Q2298" t="str">
            <v>IP3152</v>
          </cell>
          <cell r="R2298" t="str">
            <v>NHS Infrastructure Support</v>
          </cell>
        </row>
        <row r="2299">
          <cell r="A2299">
            <v>825200</v>
          </cell>
          <cell r="B2299" t="str">
            <v>B2 Admin &amp; Clerical (Non Medical Non Clinical)</v>
          </cell>
          <cell r="C2299" t="str">
            <v>IA9999</v>
          </cell>
          <cell r="D2299" t="str">
            <v>Trial Balance</v>
          </cell>
          <cell r="E2299" t="str">
            <v>IC1000</v>
          </cell>
          <cell r="F2299" t="str">
            <v>SOCI - Total Income and Expenditure</v>
          </cell>
          <cell r="G2299" t="str">
            <v>IE3000</v>
          </cell>
          <cell r="H2299" t="str">
            <v>Expenditure</v>
          </cell>
          <cell r="I2299" t="str">
            <v>IG3000</v>
          </cell>
          <cell r="J2299" t="str">
            <v>Employee Operating Expenses</v>
          </cell>
          <cell r="K2299" t="str">
            <v>IJ3100</v>
          </cell>
          <cell r="L2299" t="str">
            <v>Staff and Executive Directors Costs</v>
          </cell>
          <cell r="M2299" t="str">
            <v>IL3100</v>
          </cell>
          <cell r="N2299" t="str">
            <v>Substantive Staff</v>
          </cell>
          <cell r="O2299" t="str">
            <v>IN3150</v>
          </cell>
          <cell r="P2299" t="str">
            <v>Non-Medical - Non-Clinical (Permanent)</v>
          </cell>
          <cell r="Q2299" t="str">
            <v>IP3152</v>
          </cell>
          <cell r="R2299" t="str">
            <v>NHS Infrastructure Support</v>
          </cell>
        </row>
        <row r="2300">
          <cell r="A2300">
            <v>825300</v>
          </cell>
          <cell r="B2300" t="str">
            <v>B3 Admin &amp; Clerical (Non Medical Non Clinical)</v>
          </cell>
          <cell r="C2300" t="str">
            <v>IA9999</v>
          </cell>
          <cell r="D2300" t="str">
            <v>Trial Balance</v>
          </cell>
          <cell r="E2300" t="str">
            <v>IC1000</v>
          </cell>
          <cell r="F2300" t="str">
            <v>SOCI - Total Income and Expenditure</v>
          </cell>
          <cell r="G2300" t="str">
            <v>IE3000</v>
          </cell>
          <cell r="H2300" t="str">
            <v>Expenditure</v>
          </cell>
          <cell r="I2300" t="str">
            <v>IG3000</v>
          </cell>
          <cell r="J2300" t="str">
            <v>Employee Operating Expenses</v>
          </cell>
          <cell r="K2300" t="str">
            <v>IJ3100</v>
          </cell>
          <cell r="L2300" t="str">
            <v>Staff and Executive Directors Costs</v>
          </cell>
          <cell r="M2300" t="str">
            <v>IL3100</v>
          </cell>
          <cell r="N2300" t="str">
            <v>Substantive Staff</v>
          </cell>
          <cell r="O2300" t="str">
            <v>IN3150</v>
          </cell>
          <cell r="P2300" t="str">
            <v>Non-Medical - Non-Clinical (Permanent)</v>
          </cell>
          <cell r="Q2300" t="str">
            <v>IP3152</v>
          </cell>
          <cell r="R2300" t="str">
            <v>NHS Infrastructure Support</v>
          </cell>
        </row>
        <row r="2301">
          <cell r="A2301">
            <v>825400</v>
          </cell>
          <cell r="B2301" t="str">
            <v>B4 Admin &amp; Clerical (Non Medical Non Clinical)</v>
          </cell>
          <cell r="C2301" t="str">
            <v>IA9999</v>
          </cell>
          <cell r="D2301" t="str">
            <v>Trial Balance</v>
          </cell>
          <cell r="E2301" t="str">
            <v>IC1000</v>
          </cell>
          <cell r="F2301" t="str">
            <v>SOCI - Total Income and Expenditure</v>
          </cell>
          <cell r="G2301" t="str">
            <v>IE3000</v>
          </cell>
          <cell r="H2301" t="str">
            <v>Expenditure</v>
          </cell>
          <cell r="I2301" t="str">
            <v>IG3000</v>
          </cell>
          <cell r="J2301" t="str">
            <v>Employee Operating Expenses</v>
          </cell>
          <cell r="K2301" t="str">
            <v>IJ3100</v>
          </cell>
          <cell r="L2301" t="str">
            <v>Staff and Executive Directors Costs</v>
          </cell>
          <cell r="M2301" t="str">
            <v>IL3100</v>
          </cell>
          <cell r="N2301" t="str">
            <v>Substantive Staff</v>
          </cell>
          <cell r="O2301" t="str">
            <v>IN3150</v>
          </cell>
          <cell r="P2301" t="str">
            <v>Non-Medical - Non-Clinical (Permanent)</v>
          </cell>
          <cell r="Q2301" t="str">
            <v>IP3152</v>
          </cell>
          <cell r="R2301" t="str">
            <v>NHS Infrastructure Support</v>
          </cell>
        </row>
        <row r="2302">
          <cell r="A2302">
            <v>825500</v>
          </cell>
          <cell r="B2302" t="str">
            <v>B5 Admin &amp; Clerical (Non Medical Non Clinical)</v>
          </cell>
          <cell r="C2302" t="str">
            <v>IA9999</v>
          </cell>
          <cell r="D2302" t="str">
            <v>Trial Balance</v>
          </cell>
          <cell r="E2302" t="str">
            <v>IC1000</v>
          </cell>
          <cell r="F2302" t="str">
            <v>SOCI - Total Income and Expenditure</v>
          </cell>
          <cell r="G2302" t="str">
            <v>IE3000</v>
          </cell>
          <cell r="H2302" t="str">
            <v>Expenditure</v>
          </cell>
          <cell r="I2302" t="str">
            <v>IG3000</v>
          </cell>
          <cell r="J2302" t="str">
            <v>Employee Operating Expenses</v>
          </cell>
          <cell r="K2302" t="str">
            <v>IJ3100</v>
          </cell>
          <cell r="L2302" t="str">
            <v>Staff and Executive Directors Costs</v>
          </cell>
          <cell r="M2302" t="str">
            <v>IL3100</v>
          </cell>
          <cell r="N2302" t="str">
            <v>Substantive Staff</v>
          </cell>
          <cell r="O2302" t="str">
            <v>IN3150</v>
          </cell>
          <cell r="P2302" t="str">
            <v>Non-Medical - Non-Clinical (Permanent)</v>
          </cell>
          <cell r="Q2302" t="str">
            <v>IP3152</v>
          </cell>
          <cell r="R2302" t="str">
            <v>NHS Infrastructure Support</v>
          </cell>
        </row>
        <row r="2303">
          <cell r="A2303">
            <v>825600</v>
          </cell>
          <cell r="B2303" t="str">
            <v>B6 Admin &amp; Clerical (Non Medical Non Clinical)</v>
          </cell>
          <cell r="C2303" t="str">
            <v>IA9999</v>
          </cell>
          <cell r="D2303" t="str">
            <v>Trial Balance</v>
          </cell>
          <cell r="E2303" t="str">
            <v>IC1000</v>
          </cell>
          <cell r="F2303" t="str">
            <v>SOCI - Total Income and Expenditure</v>
          </cell>
          <cell r="G2303" t="str">
            <v>IE3000</v>
          </cell>
          <cell r="H2303" t="str">
            <v>Expenditure</v>
          </cell>
          <cell r="I2303" t="str">
            <v>IG3000</v>
          </cell>
          <cell r="J2303" t="str">
            <v>Employee Operating Expenses</v>
          </cell>
          <cell r="K2303" t="str">
            <v>IJ3100</v>
          </cell>
          <cell r="L2303" t="str">
            <v>Staff and Executive Directors Costs</v>
          </cell>
          <cell r="M2303" t="str">
            <v>IL3100</v>
          </cell>
          <cell r="N2303" t="str">
            <v>Substantive Staff</v>
          </cell>
          <cell r="O2303" t="str">
            <v>IN3150</v>
          </cell>
          <cell r="P2303" t="str">
            <v>Non-Medical - Non-Clinical (Permanent)</v>
          </cell>
          <cell r="Q2303" t="str">
            <v>IP3152</v>
          </cell>
          <cell r="R2303" t="str">
            <v>NHS Infrastructure Support</v>
          </cell>
        </row>
        <row r="2304">
          <cell r="A2304">
            <v>825700</v>
          </cell>
          <cell r="B2304" t="str">
            <v>B7 Admin &amp; Clerical (Non Medical Non Clinical)</v>
          </cell>
          <cell r="C2304" t="str">
            <v>IA9999</v>
          </cell>
          <cell r="D2304" t="str">
            <v>Trial Balance</v>
          </cell>
          <cell r="E2304" t="str">
            <v>IC1000</v>
          </cell>
          <cell r="F2304" t="str">
            <v>SOCI - Total Income and Expenditure</v>
          </cell>
          <cell r="G2304" t="str">
            <v>IE3000</v>
          </cell>
          <cell r="H2304" t="str">
            <v>Expenditure</v>
          </cell>
          <cell r="I2304" t="str">
            <v>IG3000</v>
          </cell>
          <cell r="J2304" t="str">
            <v>Employee Operating Expenses</v>
          </cell>
          <cell r="K2304" t="str">
            <v>IJ3100</v>
          </cell>
          <cell r="L2304" t="str">
            <v>Staff and Executive Directors Costs</v>
          </cell>
          <cell r="M2304" t="str">
            <v>IL3100</v>
          </cell>
          <cell r="N2304" t="str">
            <v>Substantive Staff</v>
          </cell>
          <cell r="O2304" t="str">
            <v>IN3150</v>
          </cell>
          <cell r="P2304" t="str">
            <v>Non-Medical - Non-Clinical (Permanent)</v>
          </cell>
          <cell r="Q2304" t="str">
            <v>IP3152</v>
          </cell>
          <cell r="R2304" t="str">
            <v>NHS Infrastructure Support</v>
          </cell>
        </row>
        <row r="2305">
          <cell r="A2305">
            <v>825800</v>
          </cell>
          <cell r="B2305" t="str">
            <v>B8 Admin &amp; Clerical (Non Medical Non Clinical)</v>
          </cell>
          <cell r="C2305" t="str">
            <v>IA9999</v>
          </cell>
          <cell r="D2305" t="str">
            <v>Trial Balance</v>
          </cell>
          <cell r="E2305" t="str">
            <v>IC1000</v>
          </cell>
          <cell r="F2305" t="str">
            <v>SOCI - Total Income and Expenditure</v>
          </cell>
          <cell r="G2305" t="str">
            <v>IE3000</v>
          </cell>
          <cell r="H2305" t="str">
            <v>Expenditure</v>
          </cell>
          <cell r="I2305" t="str">
            <v>IG3000</v>
          </cell>
          <cell r="J2305" t="str">
            <v>Employee Operating Expenses</v>
          </cell>
          <cell r="K2305" t="str">
            <v>IJ3100</v>
          </cell>
          <cell r="L2305" t="str">
            <v>Staff and Executive Directors Costs</v>
          </cell>
          <cell r="M2305" t="str">
            <v>IL3100</v>
          </cell>
          <cell r="N2305" t="str">
            <v>Substantive Staff</v>
          </cell>
          <cell r="O2305" t="str">
            <v>IN3150</v>
          </cell>
          <cell r="P2305" t="str">
            <v>Non-Medical - Non-Clinical (Permanent)</v>
          </cell>
          <cell r="Q2305" t="str">
            <v>IP3152</v>
          </cell>
          <cell r="R2305" t="str">
            <v>NHS Infrastructure Support</v>
          </cell>
        </row>
        <row r="2306">
          <cell r="A2306">
            <v>825810</v>
          </cell>
          <cell r="B2306" t="str">
            <v>B8A Admin &amp; Clerical (Non Medical Non Clinical)</v>
          </cell>
          <cell r="C2306" t="str">
            <v>IA9999</v>
          </cell>
          <cell r="D2306" t="str">
            <v>Trial Balance</v>
          </cell>
          <cell r="E2306" t="str">
            <v>IC1000</v>
          </cell>
          <cell r="F2306" t="str">
            <v>SOCI - Total Income and Expenditure</v>
          </cell>
          <cell r="G2306" t="str">
            <v>IE3000</v>
          </cell>
          <cell r="H2306" t="str">
            <v>Expenditure</v>
          </cell>
          <cell r="I2306" t="str">
            <v>IG3000</v>
          </cell>
          <cell r="J2306" t="str">
            <v>Employee Operating Expenses</v>
          </cell>
          <cell r="K2306" t="str">
            <v>IJ3100</v>
          </cell>
          <cell r="L2306" t="str">
            <v>Staff and Executive Directors Costs</v>
          </cell>
          <cell r="M2306" t="str">
            <v>IL3100</v>
          </cell>
          <cell r="N2306" t="str">
            <v>Substantive Staff</v>
          </cell>
          <cell r="O2306" t="str">
            <v>IN3150</v>
          </cell>
          <cell r="P2306" t="str">
            <v>Non-Medical - Non-Clinical (Permanent)</v>
          </cell>
          <cell r="Q2306" t="str">
            <v>IP3152</v>
          </cell>
          <cell r="R2306" t="str">
            <v>NHS Infrastructure Support</v>
          </cell>
        </row>
        <row r="2307">
          <cell r="A2307">
            <v>825820</v>
          </cell>
          <cell r="B2307" t="str">
            <v>B8B Admin &amp; Clerical (Non Medical Non Clinical)</v>
          </cell>
          <cell r="C2307" t="str">
            <v>IA9999</v>
          </cell>
          <cell r="D2307" t="str">
            <v>Trial Balance</v>
          </cell>
          <cell r="E2307" t="str">
            <v>IC1000</v>
          </cell>
          <cell r="F2307" t="str">
            <v>SOCI - Total Income and Expenditure</v>
          </cell>
          <cell r="G2307" t="str">
            <v>IE3000</v>
          </cell>
          <cell r="H2307" t="str">
            <v>Expenditure</v>
          </cell>
          <cell r="I2307" t="str">
            <v>IG3000</v>
          </cell>
          <cell r="J2307" t="str">
            <v>Employee Operating Expenses</v>
          </cell>
          <cell r="K2307" t="str">
            <v>IJ3100</v>
          </cell>
          <cell r="L2307" t="str">
            <v>Staff and Executive Directors Costs</v>
          </cell>
          <cell r="M2307" t="str">
            <v>IL3100</v>
          </cell>
          <cell r="N2307" t="str">
            <v>Substantive Staff</v>
          </cell>
          <cell r="O2307" t="str">
            <v>IN3150</v>
          </cell>
          <cell r="P2307" t="str">
            <v>Non-Medical - Non-Clinical (Permanent)</v>
          </cell>
          <cell r="Q2307" t="str">
            <v>IP3152</v>
          </cell>
          <cell r="R2307" t="str">
            <v>NHS Infrastructure Support</v>
          </cell>
        </row>
        <row r="2308">
          <cell r="A2308">
            <v>825830</v>
          </cell>
          <cell r="B2308" t="str">
            <v>B8C Admin &amp; Clerical (Non Medical Non Clinical)</v>
          </cell>
          <cell r="C2308" t="str">
            <v>IA9999</v>
          </cell>
          <cell r="D2308" t="str">
            <v>Trial Balance</v>
          </cell>
          <cell r="E2308" t="str">
            <v>IC1000</v>
          </cell>
          <cell r="F2308" t="str">
            <v>SOCI - Total Income and Expenditure</v>
          </cell>
          <cell r="G2308" t="str">
            <v>IE3000</v>
          </cell>
          <cell r="H2308" t="str">
            <v>Expenditure</v>
          </cell>
          <cell r="I2308" t="str">
            <v>IG3000</v>
          </cell>
          <cell r="J2308" t="str">
            <v>Employee Operating Expenses</v>
          </cell>
          <cell r="K2308" t="str">
            <v>IJ3100</v>
          </cell>
          <cell r="L2308" t="str">
            <v>Staff and Executive Directors Costs</v>
          </cell>
          <cell r="M2308" t="str">
            <v>IL3100</v>
          </cell>
          <cell r="N2308" t="str">
            <v>Substantive Staff</v>
          </cell>
          <cell r="O2308" t="str">
            <v>IN3150</v>
          </cell>
          <cell r="P2308" t="str">
            <v>Non-Medical - Non-Clinical (Permanent)</v>
          </cell>
          <cell r="Q2308" t="str">
            <v>IP3152</v>
          </cell>
          <cell r="R2308" t="str">
            <v>NHS Infrastructure Support</v>
          </cell>
        </row>
        <row r="2309">
          <cell r="A2309">
            <v>825840</v>
          </cell>
          <cell r="B2309" t="str">
            <v>B8D Admin &amp; Clerical (Non Medical Non Clinical)</v>
          </cell>
          <cell r="C2309" t="str">
            <v>IA9999</v>
          </cell>
          <cell r="D2309" t="str">
            <v>Trial Balance</v>
          </cell>
          <cell r="E2309" t="str">
            <v>IC1000</v>
          </cell>
          <cell r="F2309" t="str">
            <v>SOCI - Total Income and Expenditure</v>
          </cell>
          <cell r="G2309" t="str">
            <v>IE3000</v>
          </cell>
          <cell r="H2309" t="str">
            <v>Expenditure</v>
          </cell>
          <cell r="I2309" t="str">
            <v>IG3000</v>
          </cell>
          <cell r="J2309" t="str">
            <v>Employee Operating Expenses</v>
          </cell>
          <cell r="K2309" t="str">
            <v>IJ3100</v>
          </cell>
          <cell r="L2309" t="str">
            <v>Staff and Executive Directors Costs</v>
          </cell>
          <cell r="M2309" t="str">
            <v>IL3100</v>
          </cell>
          <cell r="N2309" t="str">
            <v>Substantive Staff</v>
          </cell>
          <cell r="O2309" t="str">
            <v>IN3150</v>
          </cell>
          <cell r="P2309" t="str">
            <v>Non-Medical - Non-Clinical (Permanent)</v>
          </cell>
          <cell r="Q2309" t="str">
            <v>IP3152</v>
          </cell>
          <cell r="R2309" t="str">
            <v>NHS Infrastructure Support</v>
          </cell>
        </row>
        <row r="2310">
          <cell r="A2310">
            <v>825900</v>
          </cell>
          <cell r="B2310" t="str">
            <v>Trust Scale Admin &amp; Clerical (Non Medical Non Clinical)</v>
          </cell>
          <cell r="C2310" t="str">
            <v>IA9999</v>
          </cell>
          <cell r="D2310" t="str">
            <v>Trial Balance</v>
          </cell>
          <cell r="E2310" t="str">
            <v>IC1000</v>
          </cell>
          <cell r="F2310" t="str">
            <v>SOCI - Total Income and Expenditure</v>
          </cell>
          <cell r="G2310" t="str">
            <v>IE3000</v>
          </cell>
          <cell r="H2310" t="str">
            <v>Expenditure</v>
          </cell>
          <cell r="I2310" t="str">
            <v>IG3000</v>
          </cell>
          <cell r="J2310" t="str">
            <v>Employee Operating Expenses</v>
          </cell>
          <cell r="K2310" t="str">
            <v>IJ3100</v>
          </cell>
          <cell r="L2310" t="str">
            <v>Staff and Executive Directors Costs</v>
          </cell>
          <cell r="M2310" t="str">
            <v>IL3100</v>
          </cell>
          <cell r="N2310" t="str">
            <v>Substantive Staff</v>
          </cell>
          <cell r="O2310" t="str">
            <v>IN3150</v>
          </cell>
          <cell r="P2310" t="str">
            <v>Non-Medical - Non-Clinical (Permanent)</v>
          </cell>
          <cell r="Q2310" t="str">
            <v>IP3152</v>
          </cell>
          <cell r="R2310" t="str">
            <v>NHS Infrastructure Support</v>
          </cell>
        </row>
        <row r="2311">
          <cell r="A2311">
            <v>825905</v>
          </cell>
          <cell r="B2311" t="str">
            <v>Admin &amp; Clerical Bank Staff (Support To Clinical Staff)</v>
          </cell>
          <cell r="C2311" t="str">
            <v>IA9999</v>
          </cell>
          <cell r="D2311" t="str">
            <v>Trial Balance</v>
          </cell>
          <cell r="E2311" t="str">
            <v>IC1000</v>
          </cell>
          <cell r="F2311" t="str">
            <v>SOCI - Total Income and Expenditure</v>
          </cell>
          <cell r="G2311" t="str">
            <v>IE3000</v>
          </cell>
          <cell r="H2311" t="str">
            <v>Expenditure</v>
          </cell>
          <cell r="I2311" t="str">
            <v>IG3000</v>
          </cell>
          <cell r="J2311" t="str">
            <v>Employee Operating Expenses</v>
          </cell>
          <cell r="K2311" t="str">
            <v>IJ3100</v>
          </cell>
          <cell r="L2311" t="str">
            <v>Staff and Executive Directors Costs</v>
          </cell>
          <cell r="M2311" t="str">
            <v>IL3200</v>
          </cell>
          <cell r="N2311" t="str">
            <v>Bank Staff</v>
          </cell>
          <cell r="O2311" t="str">
            <v>IN3230</v>
          </cell>
          <cell r="P2311" t="str">
            <v>Support To Clinical Staff (Bank)</v>
          </cell>
          <cell r="Q2311" t="str">
            <v>IP3236</v>
          </cell>
          <cell r="R2311" t="str">
            <v>All Other Support to Clinical Staff (Bank)</v>
          </cell>
        </row>
        <row r="2312">
          <cell r="A2312">
            <v>825910</v>
          </cell>
          <cell r="B2312" t="str">
            <v>B1 Admin &amp; Clerical (Support to Clinical Staff)</v>
          </cell>
          <cell r="C2312" t="str">
            <v>IA9999</v>
          </cell>
          <cell r="D2312" t="str">
            <v>Trial Balance</v>
          </cell>
          <cell r="E2312" t="str">
            <v>IC1000</v>
          </cell>
          <cell r="F2312" t="str">
            <v>SOCI - Total Income and Expenditure</v>
          </cell>
          <cell r="G2312" t="str">
            <v>IE3000</v>
          </cell>
          <cell r="H2312" t="str">
            <v>Expenditure</v>
          </cell>
          <cell r="I2312" t="str">
            <v>IG3000</v>
          </cell>
          <cell r="J2312" t="str">
            <v>Employee Operating Expenses</v>
          </cell>
          <cell r="K2312" t="str">
            <v>IJ3100</v>
          </cell>
          <cell r="L2312" t="str">
            <v>Staff and Executive Directors Costs</v>
          </cell>
          <cell r="M2312" t="str">
            <v>IL3100</v>
          </cell>
          <cell r="N2312" t="str">
            <v>Substantive Staff</v>
          </cell>
          <cell r="O2312" t="str">
            <v>IN3130</v>
          </cell>
          <cell r="P2312" t="str">
            <v>Support To Clinical Staff (Permanent)</v>
          </cell>
          <cell r="Q2312" t="str">
            <v>IP3136</v>
          </cell>
          <cell r="R2312" t="str">
            <v>All Other Support to Clinical Staff</v>
          </cell>
        </row>
        <row r="2313">
          <cell r="A2313">
            <v>825920</v>
          </cell>
          <cell r="B2313" t="str">
            <v>B2 Admin &amp; Clerical (Support to Clinical Staff)</v>
          </cell>
          <cell r="C2313" t="str">
            <v>IA9999</v>
          </cell>
          <cell r="D2313" t="str">
            <v>Trial Balance</v>
          </cell>
          <cell r="E2313" t="str">
            <v>IC1000</v>
          </cell>
          <cell r="F2313" t="str">
            <v>SOCI - Total Income and Expenditure</v>
          </cell>
          <cell r="G2313" t="str">
            <v>IE3000</v>
          </cell>
          <cell r="H2313" t="str">
            <v>Expenditure</v>
          </cell>
          <cell r="I2313" t="str">
            <v>IG3000</v>
          </cell>
          <cell r="J2313" t="str">
            <v>Employee Operating Expenses</v>
          </cell>
          <cell r="K2313" t="str">
            <v>IJ3100</v>
          </cell>
          <cell r="L2313" t="str">
            <v>Staff and Executive Directors Costs</v>
          </cell>
          <cell r="M2313" t="str">
            <v>IL3100</v>
          </cell>
          <cell r="N2313" t="str">
            <v>Substantive Staff</v>
          </cell>
          <cell r="O2313" t="str">
            <v>IN3130</v>
          </cell>
          <cell r="P2313" t="str">
            <v>Support To Clinical Staff (Permanent)</v>
          </cell>
          <cell r="Q2313" t="str">
            <v>IP3136</v>
          </cell>
          <cell r="R2313" t="str">
            <v>All Other Support to Clinical Staff</v>
          </cell>
        </row>
        <row r="2314">
          <cell r="A2314">
            <v>825930</v>
          </cell>
          <cell r="B2314" t="str">
            <v>B3 Admin &amp; Clerical (Support to Clinical Staff)</v>
          </cell>
          <cell r="C2314" t="str">
            <v>IA9999</v>
          </cell>
          <cell r="D2314" t="str">
            <v>Trial Balance</v>
          </cell>
          <cell r="E2314" t="str">
            <v>IC1000</v>
          </cell>
          <cell r="F2314" t="str">
            <v>SOCI - Total Income and Expenditure</v>
          </cell>
          <cell r="G2314" t="str">
            <v>IE3000</v>
          </cell>
          <cell r="H2314" t="str">
            <v>Expenditure</v>
          </cell>
          <cell r="I2314" t="str">
            <v>IG3000</v>
          </cell>
          <cell r="J2314" t="str">
            <v>Employee Operating Expenses</v>
          </cell>
          <cell r="K2314" t="str">
            <v>IJ3100</v>
          </cell>
          <cell r="L2314" t="str">
            <v>Staff and Executive Directors Costs</v>
          </cell>
          <cell r="M2314" t="str">
            <v>IL3100</v>
          </cell>
          <cell r="N2314" t="str">
            <v>Substantive Staff</v>
          </cell>
          <cell r="O2314" t="str">
            <v>IN3130</v>
          </cell>
          <cell r="P2314" t="str">
            <v>Support To Clinical Staff (Permanent)</v>
          </cell>
          <cell r="Q2314" t="str">
            <v>IP3136</v>
          </cell>
          <cell r="R2314" t="str">
            <v>All Other Support to Clinical Staff</v>
          </cell>
        </row>
        <row r="2315">
          <cell r="A2315">
            <v>825940</v>
          </cell>
          <cell r="B2315" t="str">
            <v>B4 Admin &amp; Clerical (Support to Clinical Staff)</v>
          </cell>
          <cell r="C2315" t="str">
            <v>IA9999</v>
          </cell>
          <cell r="D2315" t="str">
            <v>Trial Balance</v>
          </cell>
          <cell r="E2315" t="str">
            <v>IC1000</v>
          </cell>
          <cell r="F2315" t="str">
            <v>SOCI - Total Income and Expenditure</v>
          </cell>
          <cell r="G2315" t="str">
            <v>IE3000</v>
          </cell>
          <cell r="H2315" t="str">
            <v>Expenditure</v>
          </cell>
          <cell r="I2315" t="str">
            <v>IG3000</v>
          </cell>
          <cell r="J2315" t="str">
            <v>Employee Operating Expenses</v>
          </cell>
          <cell r="K2315" t="str">
            <v>IJ3100</v>
          </cell>
          <cell r="L2315" t="str">
            <v>Staff and Executive Directors Costs</v>
          </cell>
          <cell r="M2315" t="str">
            <v>IL3100</v>
          </cell>
          <cell r="N2315" t="str">
            <v>Substantive Staff</v>
          </cell>
          <cell r="O2315" t="str">
            <v>IN3130</v>
          </cell>
          <cell r="P2315" t="str">
            <v>Support To Clinical Staff (Permanent)</v>
          </cell>
          <cell r="Q2315" t="str">
            <v>IP3136</v>
          </cell>
          <cell r="R2315" t="str">
            <v>All Other Support to Clinical Staff</v>
          </cell>
        </row>
        <row r="2316">
          <cell r="A2316">
            <v>825950</v>
          </cell>
          <cell r="B2316" t="str">
            <v>B5 Admin &amp; Clerical (Support to Clinical Staff)</v>
          </cell>
          <cell r="C2316" t="str">
            <v>IA9999</v>
          </cell>
          <cell r="D2316" t="str">
            <v>Trial Balance</v>
          </cell>
          <cell r="E2316" t="str">
            <v>IC1000</v>
          </cell>
          <cell r="F2316" t="str">
            <v>SOCI - Total Income and Expenditure</v>
          </cell>
          <cell r="G2316" t="str">
            <v>IE3000</v>
          </cell>
          <cell r="H2316" t="str">
            <v>Expenditure</v>
          </cell>
          <cell r="I2316" t="str">
            <v>IG3000</v>
          </cell>
          <cell r="J2316" t="str">
            <v>Employee Operating Expenses</v>
          </cell>
          <cell r="K2316" t="str">
            <v>IJ3100</v>
          </cell>
          <cell r="L2316" t="str">
            <v>Staff and Executive Directors Costs</v>
          </cell>
          <cell r="M2316" t="str">
            <v>IL3100</v>
          </cell>
          <cell r="N2316" t="str">
            <v>Substantive Staff</v>
          </cell>
          <cell r="O2316" t="str">
            <v>IN3130</v>
          </cell>
          <cell r="P2316" t="str">
            <v>Support To Clinical Staff (Permanent)</v>
          </cell>
          <cell r="Q2316" t="str">
            <v>IP3136</v>
          </cell>
          <cell r="R2316" t="str">
            <v>All Other Support to Clinical Staff</v>
          </cell>
        </row>
        <row r="2317">
          <cell r="A2317">
            <v>825960</v>
          </cell>
          <cell r="B2317" t="str">
            <v>B6 Admin &amp; Clerical (Support to Clinical Staff)</v>
          </cell>
          <cell r="C2317" t="str">
            <v>IA9999</v>
          </cell>
          <cell r="D2317" t="str">
            <v>Trial Balance</v>
          </cell>
          <cell r="E2317" t="str">
            <v>IC1000</v>
          </cell>
          <cell r="F2317" t="str">
            <v>SOCI - Total Income and Expenditure</v>
          </cell>
          <cell r="G2317" t="str">
            <v>IE3000</v>
          </cell>
          <cell r="H2317" t="str">
            <v>Expenditure</v>
          </cell>
          <cell r="I2317" t="str">
            <v>IG3000</v>
          </cell>
          <cell r="J2317" t="str">
            <v>Employee Operating Expenses</v>
          </cell>
          <cell r="K2317" t="str">
            <v>IJ3100</v>
          </cell>
          <cell r="L2317" t="str">
            <v>Staff and Executive Directors Costs</v>
          </cell>
          <cell r="M2317" t="str">
            <v>IL3100</v>
          </cell>
          <cell r="N2317" t="str">
            <v>Substantive Staff</v>
          </cell>
          <cell r="O2317" t="str">
            <v>IN3130</v>
          </cell>
          <cell r="P2317" t="str">
            <v>Support To Clinical Staff (Permanent)</v>
          </cell>
          <cell r="Q2317" t="str">
            <v>IP3136</v>
          </cell>
          <cell r="R2317" t="str">
            <v>All Other Support to Clinical Staff</v>
          </cell>
        </row>
        <row r="2318">
          <cell r="A2318">
            <v>825970</v>
          </cell>
          <cell r="B2318" t="str">
            <v>B7 Admin &amp; Clerical (Support to Clinical Staff)</v>
          </cell>
          <cell r="C2318" t="str">
            <v>IA9999</v>
          </cell>
          <cell r="D2318" t="str">
            <v>Trial Balance</v>
          </cell>
          <cell r="E2318" t="str">
            <v>IC1000</v>
          </cell>
          <cell r="F2318" t="str">
            <v>SOCI - Total Income and Expenditure</v>
          </cell>
          <cell r="G2318" t="str">
            <v>IE3000</v>
          </cell>
          <cell r="H2318" t="str">
            <v>Expenditure</v>
          </cell>
          <cell r="I2318" t="str">
            <v>IG3000</v>
          </cell>
          <cell r="J2318" t="str">
            <v>Employee Operating Expenses</v>
          </cell>
          <cell r="K2318" t="str">
            <v>IJ3100</v>
          </cell>
          <cell r="L2318" t="str">
            <v>Staff and Executive Directors Costs</v>
          </cell>
          <cell r="M2318" t="str">
            <v>IL3100</v>
          </cell>
          <cell r="N2318" t="str">
            <v>Substantive Staff</v>
          </cell>
          <cell r="O2318" t="str">
            <v>IN3130</v>
          </cell>
          <cell r="P2318" t="str">
            <v>Support To Clinical Staff (Permanent)</v>
          </cell>
          <cell r="Q2318" t="str">
            <v>IP3136</v>
          </cell>
          <cell r="R2318" t="str">
            <v>All Other Support to Clinical Staff</v>
          </cell>
        </row>
        <row r="2319">
          <cell r="A2319">
            <v>825980</v>
          </cell>
          <cell r="B2319" t="str">
            <v>B8 Admin &amp; Clerical (Support to Clinical Staff)</v>
          </cell>
          <cell r="C2319" t="str">
            <v>IA9999</v>
          </cell>
          <cell r="D2319" t="str">
            <v>Trial Balance</v>
          </cell>
          <cell r="E2319" t="str">
            <v>IC1000</v>
          </cell>
          <cell r="F2319" t="str">
            <v>SOCI - Total Income and Expenditure</v>
          </cell>
          <cell r="G2319" t="str">
            <v>IE3000</v>
          </cell>
          <cell r="H2319" t="str">
            <v>Expenditure</v>
          </cell>
          <cell r="I2319" t="str">
            <v>IG3000</v>
          </cell>
          <cell r="J2319" t="str">
            <v>Employee Operating Expenses</v>
          </cell>
          <cell r="K2319" t="str">
            <v>IJ3100</v>
          </cell>
          <cell r="L2319" t="str">
            <v>Staff and Executive Directors Costs</v>
          </cell>
          <cell r="M2319" t="str">
            <v>IL3100</v>
          </cell>
          <cell r="N2319" t="str">
            <v>Substantive Staff</v>
          </cell>
          <cell r="O2319" t="str">
            <v>IN3130</v>
          </cell>
          <cell r="P2319" t="str">
            <v>Support To Clinical Staff (Permanent)</v>
          </cell>
          <cell r="Q2319" t="str">
            <v>IP3136</v>
          </cell>
          <cell r="R2319" t="str">
            <v>All Other Support to Clinical Staff</v>
          </cell>
        </row>
        <row r="2320">
          <cell r="A2320">
            <v>825981</v>
          </cell>
          <cell r="B2320" t="str">
            <v>B8a Admin &amp; Clerical (Support to Clinical Staff)</v>
          </cell>
          <cell r="C2320" t="str">
            <v>IA9999</v>
          </cell>
          <cell r="D2320" t="str">
            <v>Trial Balance</v>
          </cell>
          <cell r="E2320" t="str">
            <v>IC1000</v>
          </cell>
          <cell r="F2320" t="str">
            <v>SOCI - Total Income and Expenditure</v>
          </cell>
          <cell r="G2320" t="str">
            <v>IE3000</v>
          </cell>
          <cell r="H2320" t="str">
            <v>Expenditure</v>
          </cell>
          <cell r="I2320" t="str">
            <v>IG3000</v>
          </cell>
          <cell r="J2320" t="str">
            <v>Employee Operating Expenses</v>
          </cell>
          <cell r="K2320" t="str">
            <v>IJ3100</v>
          </cell>
          <cell r="L2320" t="str">
            <v>Staff and Executive Directors Costs</v>
          </cell>
          <cell r="M2320" t="str">
            <v>IL3100</v>
          </cell>
          <cell r="N2320" t="str">
            <v>Substantive Staff</v>
          </cell>
          <cell r="O2320" t="str">
            <v>IN3130</v>
          </cell>
          <cell r="P2320" t="str">
            <v>Support To Clinical Staff (Permanent)</v>
          </cell>
          <cell r="Q2320" t="str">
            <v>IP3136</v>
          </cell>
          <cell r="R2320" t="str">
            <v>All Other Support to Clinical Staff</v>
          </cell>
        </row>
        <row r="2321">
          <cell r="A2321">
            <v>825982</v>
          </cell>
          <cell r="B2321" t="str">
            <v>B8b Admin &amp; Clerical (Support to Clinical Staff)</v>
          </cell>
          <cell r="C2321" t="str">
            <v>IA9999</v>
          </cell>
          <cell r="D2321" t="str">
            <v>Trial Balance</v>
          </cell>
          <cell r="E2321" t="str">
            <v>IC1000</v>
          </cell>
          <cell r="F2321" t="str">
            <v>SOCI - Total Income and Expenditure</v>
          </cell>
          <cell r="G2321" t="str">
            <v>IE3000</v>
          </cell>
          <cell r="H2321" t="str">
            <v>Expenditure</v>
          </cell>
          <cell r="I2321" t="str">
            <v>IG3000</v>
          </cell>
          <cell r="J2321" t="str">
            <v>Employee Operating Expenses</v>
          </cell>
          <cell r="K2321" t="str">
            <v>IJ3100</v>
          </cell>
          <cell r="L2321" t="str">
            <v>Staff and Executive Directors Costs</v>
          </cell>
          <cell r="M2321" t="str">
            <v>IL3100</v>
          </cell>
          <cell r="N2321" t="str">
            <v>Substantive Staff</v>
          </cell>
          <cell r="O2321" t="str">
            <v>IN3130</v>
          </cell>
          <cell r="P2321" t="str">
            <v>Support To Clinical Staff (Permanent)</v>
          </cell>
          <cell r="Q2321" t="str">
            <v>IP3136</v>
          </cell>
          <cell r="R2321" t="str">
            <v>All Other Support to Clinical Staff</v>
          </cell>
        </row>
        <row r="2322">
          <cell r="A2322">
            <v>825983</v>
          </cell>
          <cell r="B2322" t="str">
            <v>B8c Admin &amp; Clerical (Support to Clinical Staff)</v>
          </cell>
          <cell r="C2322" t="str">
            <v>IA9999</v>
          </cell>
          <cell r="D2322" t="str">
            <v>Trial Balance</v>
          </cell>
          <cell r="E2322" t="str">
            <v>IC1000</v>
          </cell>
          <cell r="F2322" t="str">
            <v>SOCI - Total Income and Expenditure</v>
          </cell>
          <cell r="G2322" t="str">
            <v>IE3000</v>
          </cell>
          <cell r="H2322" t="str">
            <v>Expenditure</v>
          </cell>
          <cell r="I2322" t="str">
            <v>IG3000</v>
          </cell>
          <cell r="J2322" t="str">
            <v>Employee Operating Expenses</v>
          </cell>
          <cell r="K2322" t="str">
            <v>IJ3100</v>
          </cell>
          <cell r="L2322" t="str">
            <v>Staff and Executive Directors Costs</v>
          </cell>
          <cell r="M2322" t="str">
            <v>IL3100</v>
          </cell>
          <cell r="N2322" t="str">
            <v>Substantive Staff</v>
          </cell>
          <cell r="O2322" t="str">
            <v>IN3130</v>
          </cell>
          <cell r="P2322" t="str">
            <v>Support To Clinical Staff (Permanent)</v>
          </cell>
          <cell r="Q2322" t="str">
            <v>IP3136</v>
          </cell>
          <cell r="R2322" t="str">
            <v>All Other Support to Clinical Staff</v>
          </cell>
        </row>
        <row r="2323">
          <cell r="A2323">
            <v>825984</v>
          </cell>
          <cell r="B2323" t="str">
            <v>B8d Admin &amp; Clerical (Support to Clinical Staff)</v>
          </cell>
          <cell r="C2323" t="str">
            <v>IA9999</v>
          </cell>
          <cell r="D2323" t="str">
            <v>Trial Balance</v>
          </cell>
          <cell r="E2323" t="str">
            <v>IC1000</v>
          </cell>
          <cell r="F2323" t="str">
            <v>SOCI - Total Income and Expenditure</v>
          </cell>
          <cell r="G2323" t="str">
            <v>IE3000</v>
          </cell>
          <cell r="H2323" t="str">
            <v>Expenditure</v>
          </cell>
          <cell r="I2323" t="str">
            <v>IG3000</v>
          </cell>
          <cell r="J2323" t="str">
            <v>Employee Operating Expenses</v>
          </cell>
          <cell r="K2323" t="str">
            <v>IJ3100</v>
          </cell>
          <cell r="L2323" t="str">
            <v>Staff and Executive Directors Costs</v>
          </cell>
          <cell r="M2323" t="str">
            <v>IL3100</v>
          </cell>
          <cell r="N2323" t="str">
            <v>Substantive Staff</v>
          </cell>
          <cell r="O2323" t="str">
            <v>IN3130</v>
          </cell>
          <cell r="P2323" t="str">
            <v>Support To Clinical Staff (Permanent)</v>
          </cell>
          <cell r="Q2323" t="str">
            <v>IP3136</v>
          </cell>
          <cell r="R2323" t="str">
            <v>All Other Support to Clinical Staff</v>
          </cell>
        </row>
        <row r="2324">
          <cell r="A2324">
            <v>825990</v>
          </cell>
          <cell r="B2324" t="str">
            <v>Trust Scale (Admin &amp;Clerical) (Support to Clinical Staff)</v>
          </cell>
          <cell r="C2324" t="str">
            <v>IA9999</v>
          </cell>
          <cell r="D2324" t="str">
            <v>Trial Balance</v>
          </cell>
          <cell r="E2324" t="str">
            <v>IC1000</v>
          </cell>
          <cell r="F2324" t="str">
            <v>SOCI - Total Income and Expenditure</v>
          </cell>
          <cell r="G2324" t="str">
            <v>IE3000</v>
          </cell>
          <cell r="H2324" t="str">
            <v>Expenditure</v>
          </cell>
          <cell r="I2324" t="str">
            <v>IG3000</v>
          </cell>
          <cell r="J2324" t="str">
            <v>Employee Operating Expenses</v>
          </cell>
          <cell r="K2324" t="str">
            <v>IJ3100</v>
          </cell>
          <cell r="L2324" t="str">
            <v>Staff and Executive Directors Costs</v>
          </cell>
          <cell r="M2324" t="str">
            <v>IL3100</v>
          </cell>
          <cell r="N2324" t="str">
            <v>Substantive Staff</v>
          </cell>
          <cell r="O2324" t="str">
            <v>IN3130</v>
          </cell>
          <cell r="P2324" t="str">
            <v>Support To Clinical Staff (Permanent)</v>
          </cell>
          <cell r="Q2324" t="str">
            <v>IP3136</v>
          </cell>
          <cell r="R2324" t="str">
            <v>All Other Support to Clinical Staff</v>
          </cell>
        </row>
        <row r="2325">
          <cell r="A2325">
            <v>826000</v>
          </cell>
          <cell r="B2325" t="str">
            <v>B4 Medical Secretaries</v>
          </cell>
          <cell r="C2325" t="str">
            <v>IA9999</v>
          </cell>
          <cell r="D2325" t="str">
            <v>Trial Balance</v>
          </cell>
          <cell r="E2325" t="str">
            <v>IC1000</v>
          </cell>
          <cell r="F2325" t="str">
            <v>SOCI - Total Income and Expenditure</v>
          </cell>
          <cell r="G2325" t="str">
            <v>IE3000</v>
          </cell>
          <cell r="H2325" t="str">
            <v>Expenditure</v>
          </cell>
          <cell r="I2325" t="str">
            <v>IG3000</v>
          </cell>
          <cell r="J2325" t="str">
            <v>Employee Operating Expenses</v>
          </cell>
          <cell r="K2325" t="str">
            <v>IJ3100</v>
          </cell>
          <cell r="L2325" t="str">
            <v>Staff and Executive Directors Costs</v>
          </cell>
          <cell r="M2325" t="str">
            <v>IL3100</v>
          </cell>
          <cell r="N2325" t="str">
            <v>Substantive Staff</v>
          </cell>
          <cell r="O2325" t="str">
            <v>IN3150</v>
          </cell>
          <cell r="P2325" t="str">
            <v>Non-Medical - Non-Clinical (Permanent)</v>
          </cell>
          <cell r="Q2325" t="str">
            <v>IP3152</v>
          </cell>
          <cell r="R2325" t="str">
            <v>NHS Infrastructure Support</v>
          </cell>
        </row>
        <row r="2326">
          <cell r="A2326">
            <v>826010</v>
          </cell>
          <cell r="B2326" t="str">
            <v>B3 Medical Secretaries</v>
          </cell>
          <cell r="C2326" t="str">
            <v>IA9999</v>
          </cell>
          <cell r="D2326" t="str">
            <v>Trial Balance</v>
          </cell>
          <cell r="E2326" t="str">
            <v>IC1000</v>
          </cell>
          <cell r="F2326" t="str">
            <v>SOCI - Total Income and Expenditure</v>
          </cell>
          <cell r="G2326" t="str">
            <v>IE3000</v>
          </cell>
          <cell r="H2326" t="str">
            <v>Expenditure</v>
          </cell>
          <cell r="I2326" t="str">
            <v>IG3000</v>
          </cell>
          <cell r="J2326" t="str">
            <v>Employee Operating Expenses</v>
          </cell>
          <cell r="K2326" t="str">
            <v>IJ3100</v>
          </cell>
          <cell r="L2326" t="str">
            <v>Staff and Executive Directors Costs</v>
          </cell>
          <cell r="M2326" t="str">
            <v>IL3100</v>
          </cell>
          <cell r="N2326" t="str">
            <v>Substantive Staff</v>
          </cell>
          <cell r="O2326" t="str">
            <v>IN3150</v>
          </cell>
          <cell r="P2326" t="str">
            <v>Non-Medical - Non-Clinical (Permanent)</v>
          </cell>
          <cell r="Q2326" t="str">
            <v>IP3152</v>
          </cell>
          <cell r="R2326" t="str">
            <v>NHS Infrastructure Support</v>
          </cell>
        </row>
        <row r="2327">
          <cell r="A2327">
            <v>826100</v>
          </cell>
          <cell r="B2327" t="str">
            <v>B1 Healthcare Assistant</v>
          </cell>
          <cell r="C2327" t="str">
            <v>IA9999</v>
          </cell>
          <cell r="D2327" t="str">
            <v>Trial Balance</v>
          </cell>
          <cell r="E2327" t="str">
            <v>IC1000</v>
          </cell>
          <cell r="F2327" t="str">
            <v>SOCI - Total Income and Expenditure</v>
          </cell>
          <cell r="G2327" t="str">
            <v>IE3000</v>
          </cell>
          <cell r="H2327" t="str">
            <v>Expenditure</v>
          </cell>
          <cell r="I2327" t="str">
            <v>IG3000</v>
          </cell>
          <cell r="J2327" t="str">
            <v>Employee Operating Expenses</v>
          </cell>
          <cell r="K2327" t="str">
            <v>IJ3100</v>
          </cell>
          <cell r="L2327" t="str">
            <v>Staff and Executive Directors Costs</v>
          </cell>
          <cell r="M2327" t="str">
            <v>IL3100</v>
          </cell>
          <cell r="N2327" t="str">
            <v>Substantive Staff</v>
          </cell>
          <cell r="O2327" t="str">
            <v>IN3130</v>
          </cell>
          <cell r="P2327" t="str">
            <v>Support To Clinical Staff (Permanent)</v>
          </cell>
          <cell r="Q2327" t="str">
            <v>IP3132</v>
          </cell>
          <cell r="R2327" t="str">
            <v>Support To Nursing Staff</v>
          </cell>
        </row>
        <row r="2328">
          <cell r="A2328">
            <v>826200</v>
          </cell>
          <cell r="B2328" t="str">
            <v>B2 Healthcare Assistant</v>
          </cell>
          <cell r="C2328" t="str">
            <v>IA9999</v>
          </cell>
          <cell r="D2328" t="str">
            <v>Trial Balance</v>
          </cell>
          <cell r="E2328" t="str">
            <v>IC1000</v>
          </cell>
          <cell r="F2328" t="str">
            <v>SOCI - Total Income and Expenditure</v>
          </cell>
          <cell r="G2328" t="str">
            <v>IE3000</v>
          </cell>
          <cell r="H2328" t="str">
            <v>Expenditure</v>
          </cell>
          <cell r="I2328" t="str">
            <v>IG3000</v>
          </cell>
          <cell r="J2328" t="str">
            <v>Employee Operating Expenses</v>
          </cell>
          <cell r="K2328" t="str">
            <v>IJ3100</v>
          </cell>
          <cell r="L2328" t="str">
            <v>Staff and Executive Directors Costs</v>
          </cell>
          <cell r="M2328" t="str">
            <v>IL3100</v>
          </cell>
          <cell r="N2328" t="str">
            <v>Substantive Staff</v>
          </cell>
          <cell r="O2328" t="str">
            <v>IN3130</v>
          </cell>
          <cell r="P2328" t="str">
            <v>Support To Clinical Staff (Permanent)</v>
          </cell>
          <cell r="Q2328" t="str">
            <v>IP3132</v>
          </cell>
          <cell r="R2328" t="str">
            <v>Support To Nursing Staff</v>
          </cell>
        </row>
        <row r="2329">
          <cell r="A2329">
            <v>826300</v>
          </cell>
          <cell r="B2329" t="str">
            <v>B3 Healthcare Assistant</v>
          </cell>
          <cell r="C2329" t="str">
            <v>IA9999</v>
          </cell>
          <cell r="D2329" t="str">
            <v>Trial Balance</v>
          </cell>
          <cell r="E2329" t="str">
            <v>IC1000</v>
          </cell>
          <cell r="F2329" t="str">
            <v>SOCI - Total Income and Expenditure</v>
          </cell>
          <cell r="G2329" t="str">
            <v>IE3000</v>
          </cell>
          <cell r="H2329" t="str">
            <v>Expenditure</v>
          </cell>
          <cell r="I2329" t="str">
            <v>IG3000</v>
          </cell>
          <cell r="J2329" t="str">
            <v>Employee Operating Expenses</v>
          </cell>
          <cell r="K2329" t="str">
            <v>IJ3100</v>
          </cell>
          <cell r="L2329" t="str">
            <v>Staff and Executive Directors Costs</v>
          </cell>
          <cell r="M2329" t="str">
            <v>IL3100</v>
          </cell>
          <cell r="N2329" t="str">
            <v>Substantive Staff</v>
          </cell>
          <cell r="O2329" t="str">
            <v>IN3130</v>
          </cell>
          <cell r="P2329" t="str">
            <v>Support To Clinical Staff (Permanent)</v>
          </cell>
          <cell r="Q2329" t="str">
            <v>IP3132</v>
          </cell>
          <cell r="R2329" t="str">
            <v>Support To Nursing Staff</v>
          </cell>
        </row>
        <row r="2330">
          <cell r="A2330">
            <v>826400</v>
          </cell>
          <cell r="B2330" t="str">
            <v>B4 Healthcare Assistant</v>
          </cell>
          <cell r="C2330" t="str">
            <v>IA9999</v>
          </cell>
          <cell r="D2330" t="str">
            <v>Trial Balance</v>
          </cell>
          <cell r="E2330" t="str">
            <v>IC1000</v>
          </cell>
          <cell r="F2330" t="str">
            <v>SOCI - Total Income and Expenditure</v>
          </cell>
          <cell r="G2330" t="str">
            <v>IE3000</v>
          </cell>
          <cell r="H2330" t="str">
            <v>Expenditure</v>
          </cell>
          <cell r="I2330" t="str">
            <v>IG3000</v>
          </cell>
          <cell r="J2330" t="str">
            <v>Employee Operating Expenses</v>
          </cell>
          <cell r="K2330" t="str">
            <v>IJ3100</v>
          </cell>
          <cell r="L2330" t="str">
            <v>Staff and Executive Directors Costs</v>
          </cell>
          <cell r="M2330" t="str">
            <v>IL3100</v>
          </cell>
          <cell r="N2330" t="str">
            <v>Substantive Staff</v>
          </cell>
          <cell r="O2330" t="str">
            <v>IN3130</v>
          </cell>
          <cell r="P2330" t="str">
            <v>Support To Clinical Staff (Permanent)</v>
          </cell>
          <cell r="Q2330" t="str">
            <v>IP3132</v>
          </cell>
          <cell r="R2330" t="str">
            <v>Support To Nursing Staff</v>
          </cell>
        </row>
        <row r="2331">
          <cell r="A2331">
            <v>826500</v>
          </cell>
          <cell r="B2331" t="str">
            <v>B5 Healthcare Assistant</v>
          </cell>
          <cell r="C2331" t="str">
            <v>IA9999</v>
          </cell>
          <cell r="D2331" t="str">
            <v>Trial Balance</v>
          </cell>
          <cell r="E2331" t="str">
            <v>IC1000</v>
          </cell>
          <cell r="F2331" t="str">
            <v>SOCI - Total Income and Expenditure</v>
          </cell>
          <cell r="G2331" t="str">
            <v>IE3000</v>
          </cell>
          <cell r="H2331" t="str">
            <v>Expenditure</v>
          </cell>
          <cell r="I2331" t="str">
            <v>IG3000</v>
          </cell>
          <cell r="J2331" t="str">
            <v>Employee Operating Expenses</v>
          </cell>
          <cell r="K2331" t="str">
            <v>IJ3100</v>
          </cell>
          <cell r="L2331" t="str">
            <v>Staff and Executive Directors Costs</v>
          </cell>
          <cell r="M2331" t="str">
            <v>IL3100</v>
          </cell>
          <cell r="N2331" t="str">
            <v>Substantive Staff</v>
          </cell>
          <cell r="O2331" t="str">
            <v>IN3100</v>
          </cell>
          <cell r="P2331" t="str">
            <v>Registered Nurses (Permanent)</v>
          </cell>
          <cell r="Q2331" t="str">
            <v>IP3100</v>
          </cell>
          <cell r="R2331" t="str">
            <v>Registered nursing, midwifery and health visiting staff</v>
          </cell>
        </row>
        <row r="2332">
          <cell r="A2332">
            <v>826600</v>
          </cell>
          <cell r="B2332" t="str">
            <v>B6 Healthcare Assistant</v>
          </cell>
          <cell r="C2332" t="str">
            <v>IA9999</v>
          </cell>
          <cell r="D2332" t="str">
            <v>Trial Balance</v>
          </cell>
          <cell r="E2332" t="str">
            <v>IC1000</v>
          </cell>
          <cell r="F2332" t="str">
            <v>SOCI - Total Income and Expenditure</v>
          </cell>
          <cell r="G2332" t="str">
            <v>IE3000</v>
          </cell>
          <cell r="H2332" t="str">
            <v>Expenditure</v>
          </cell>
          <cell r="I2332" t="str">
            <v>IG5900</v>
          </cell>
          <cell r="J2332" t="str">
            <v>Obsolete Subjective Codes (since Dec-16)</v>
          </cell>
          <cell r="K2332" t="str">
            <v>IJ5900</v>
          </cell>
          <cell r="L2332" t="str">
            <v>Obsolete Subjective Codes (since Dec-16)</v>
          </cell>
          <cell r="M2332" t="str">
            <v>IL5900</v>
          </cell>
          <cell r="N2332" t="str">
            <v>Obsolete Subjective Codes (since Dec-16)</v>
          </cell>
          <cell r="O2332" t="str">
            <v>IN5900</v>
          </cell>
          <cell r="P2332" t="str">
            <v>Obsolete Subjective Codes (since Dec-16)</v>
          </cell>
          <cell r="Q2332" t="str">
            <v>IP5900</v>
          </cell>
          <cell r="R2332" t="str">
            <v>Obsolete Subjective Codes (since Dec-16)</v>
          </cell>
        </row>
        <row r="2333">
          <cell r="A2333">
            <v>826700</v>
          </cell>
          <cell r="B2333" t="str">
            <v>B7 Healthcare Assistant</v>
          </cell>
          <cell r="C2333" t="str">
            <v>IA9999</v>
          </cell>
          <cell r="D2333" t="str">
            <v>Trial Balance</v>
          </cell>
          <cell r="E2333" t="str">
            <v>IC1000</v>
          </cell>
          <cell r="F2333" t="str">
            <v>SOCI - Total Income and Expenditure</v>
          </cell>
          <cell r="G2333" t="str">
            <v>IE3000</v>
          </cell>
          <cell r="H2333" t="str">
            <v>Expenditure</v>
          </cell>
          <cell r="I2333" t="str">
            <v>IG5900</v>
          </cell>
          <cell r="J2333" t="str">
            <v>Obsolete Subjective Codes (since Dec-16)</v>
          </cell>
          <cell r="K2333" t="str">
            <v>IJ5900</v>
          </cell>
          <cell r="L2333" t="str">
            <v>Obsolete Subjective Codes (since Dec-16)</v>
          </cell>
          <cell r="M2333" t="str">
            <v>IL5900</v>
          </cell>
          <cell r="N2333" t="str">
            <v>Obsolete Subjective Codes (since Dec-16)</v>
          </cell>
          <cell r="O2333" t="str">
            <v>IN5900</v>
          </cell>
          <cell r="P2333" t="str">
            <v>Obsolete Subjective Codes (since Dec-16)</v>
          </cell>
          <cell r="Q2333" t="str">
            <v>IP5900</v>
          </cell>
          <cell r="R2333" t="str">
            <v>Obsolete Subjective Codes (since Dec-16)</v>
          </cell>
        </row>
        <row r="2334">
          <cell r="A2334">
            <v>827000</v>
          </cell>
          <cell r="B2334" t="str">
            <v>Support Staff Bank</v>
          </cell>
          <cell r="C2334" t="str">
            <v>IA9999</v>
          </cell>
          <cell r="D2334" t="str">
            <v>Trial Balance</v>
          </cell>
          <cell r="E2334" t="str">
            <v>IC1000</v>
          </cell>
          <cell r="F2334" t="str">
            <v>SOCI - Total Income and Expenditure</v>
          </cell>
          <cell r="G2334" t="str">
            <v>IE3000</v>
          </cell>
          <cell r="H2334" t="str">
            <v>Expenditure</v>
          </cell>
          <cell r="I2334" t="str">
            <v>IG3000</v>
          </cell>
          <cell r="J2334" t="str">
            <v>Employee Operating Expenses</v>
          </cell>
          <cell r="K2334" t="str">
            <v>IJ3100</v>
          </cell>
          <cell r="L2334" t="str">
            <v>Staff and Executive Directors Costs</v>
          </cell>
          <cell r="M2334" t="str">
            <v>IL3200</v>
          </cell>
          <cell r="N2334" t="str">
            <v>Bank Staff</v>
          </cell>
          <cell r="O2334" t="str">
            <v>IN3250</v>
          </cell>
          <cell r="P2334" t="str">
            <v>Non-Medical - Non-Clinical (Bank)</v>
          </cell>
          <cell r="Q2334" t="str">
            <v>IP3252</v>
          </cell>
          <cell r="R2334" t="str">
            <v>NHS Infrastructure Support (Bank)</v>
          </cell>
        </row>
        <row r="2335">
          <cell r="A2335">
            <v>827100</v>
          </cell>
          <cell r="B2335" t="str">
            <v>B1 Support Staff</v>
          </cell>
          <cell r="C2335" t="str">
            <v>IA9999</v>
          </cell>
          <cell r="D2335" t="str">
            <v>Trial Balance</v>
          </cell>
          <cell r="E2335" t="str">
            <v>IC1000</v>
          </cell>
          <cell r="F2335" t="str">
            <v>SOCI - Total Income and Expenditure</v>
          </cell>
          <cell r="G2335" t="str">
            <v>IE3000</v>
          </cell>
          <cell r="H2335" t="str">
            <v>Expenditure</v>
          </cell>
          <cell r="I2335" t="str">
            <v>IG3000</v>
          </cell>
          <cell r="J2335" t="str">
            <v>Employee Operating Expenses</v>
          </cell>
          <cell r="K2335" t="str">
            <v>IJ3100</v>
          </cell>
          <cell r="L2335" t="str">
            <v>Staff and Executive Directors Costs</v>
          </cell>
          <cell r="M2335" t="str">
            <v>IL3100</v>
          </cell>
          <cell r="N2335" t="str">
            <v>Substantive Staff</v>
          </cell>
          <cell r="O2335" t="str">
            <v>IN3150</v>
          </cell>
          <cell r="P2335" t="str">
            <v>Non-Medical - Non-Clinical (Permanent)</v>
          </cell>
          <cell r="Q2335" t="str">
            <v>IP3152</v>
          </cell>
          <cell r="R2335" t="str">
            <v>NHS Infrastructure Support</v>
          </cell>
        </row>
        <row r="2336">
          <cell r="A2336">
            <v>827200</v>
          </cell>
          <cell r="B2336" t="str">
            <v>B2 Support Staff</v>
          </cell>
          <cell r="C2336" t="str">
            <v>IA9999</v>
          </cell>
          <cell r="D2336" t="str">
            <v>Trial Balance</v>
          </cell>
          <cell r="E2336" t="str">
            <v>IC1000</v>
          </cell>
          <cell r="F2336" t="str">
            <v>SOCI - Total Income and Expenditure</v>
          </cell>
          <cell r="G2336" t="str">
            <v>IE3000</v>
          </cell>
          <cell r="H2336" t="str">
            <v>Expenditure</v>
          </cell>
          <cell r="I2336" t="str">
            <v>IG3000</v>
          </cell>
          <cell r="J2336" t="str">
            <v>Employee Operating Expenses</v>
          </cell>
          <cell r="K2336" t="str">
            <v>IJ3100</v>
          </cell>
          <cell r="L2336" t="str">
            <v>Staff and Executive Directors Costs</v>
          </cell>
          <cell r="M2336" t="str">
            <v>IL3100</v>
          </cell>
          <cell r="N2336" t="str">
            <v>Substantive Staff</v>
          </cell>
          <cell r="O2336" t="str">
            <v>IN3150</v>
          </cell>
          <cell r="P2336" t="str">
            <v>Non-Medical - Non-Clinical (Permanent)</v>
          </cell>
          <cell r="Q2336" t="str">
            <v>IP3152</v>
          </cell>
          <cell r="R2336" t="str">
            <v>NHS Infrastructure Support</v>
          </cell>
        </row>
        <row r="2337">
          <cell r="A2337">
            <v>827300</v>
          </cell>
          <cell r="B2337" t="str">
            <v>B3 Support Staff</v>
          </cell>
          <cell r="C2337" t="str">
            <v>IA9999</v>
          </cell>
          <cell r="D2337" t="str">
            <v>Trial Balance</v>
          </cell>
          <cell r="E2337" t="str">
            <v>IC1000</v>
          </cell>
          <cell r="F2337" t="str">
            <v>SOCI - Total Income and Expenditure</v>
          </cell>
          <cell r="G2337" t="str">
            <v>IE3000</v>
          </cell>
          <cell r="H2337" t="str">
            <v>Expenditure</v>
          </cell>
          <cell r="I2337" t="str">
            <v>IG3000</v>
          </cell>
          <cell r="J2337" t="str">
            <v>Employee Operating Expenses</v>
          </cell>
          <cell r="K2337" t="str">
            <v>IJ3100</v>
          </cell>
          <cell r="L2337" t="str">
            <v>Staff and Executive Directors Costs</v>
          </cell>
          <cell r="M2337" t="str">
            <v>IL3100</v>
          </cell>
          <cell r="N2337" t="str">
            <v>Substantive Staff</v>
          </cell>
          <cell r="O2337" t="str">
            <v>IN3150</v>
          </cell>
          <cell r="P2337" t="str">
            <v>Non-Medical - Non-Clinical (Permanent)</v>
          </cell>
          <cell r="Q2337" t="str">
            <v>IP3152</v>
          </cell>
          <cell r="R2337" t="str">
            <v>NHS Infrastructure Support</v>
          </cell>
        </row>
        <row r="2338">
          <cell r="A2338">
            <v>827400</v>
          </cell>
          <cell r="B2338" t="str">
            <v>B4 Support Staff</v>
          </cell>
          <cell r="C2338" t="str">
            <v>IA9999</v>
          </cell>
          <cell r="D2338" t="str">
            <v>Trial Balance</v>
          </cell>
          <cell r="E2338" t="str">
            <v>IC1000</v>
          </cell>
          <cell r="F2338" t="str">
            <v>SOCI - Total Income and Expenditure</v>
          </cell>
          <cell r="G2338" t="str">
            <v>IE3000</v>
          </cell>
          <cell r="H2338" t="str">
            <v>Expenditure</v>
          </cell>
          <cell r="I2338" t="str">
            <v>IG3000</v>
          </cell>
          <cell r="J2338" t="str">
            <v>Employee Operating Expenses</v>
          </cell>
          <cell r="K2338" t="str">
            <v>IJ3100</v>
          </cell>
          <cell r="L2338" t="str">
            <v>Staff and Executive Directors Costs</v>
          </cell>
          <cell r="M2338" t="str">
            <v>IL3100</v>
          </cell>
          <cell r="N2338" t="str">
            <v>Substantive Staff</v>
          </cell>
          <cell r="O2338" t="str">
            <v>IN3150</v>
          </cell>
          <cell r="P2338" t="str">
            <v>Non-Medical - Non-Clinical (Permanent)</v>
          </cell>
          <cell r="Q2338" t="str">
            <v>IP3152</v>
          </cell>
          <cell r="R2338" t="str">
            <v>NHS Infrastructure Support</v>
          </cell>
        </row>
        <row r="2339">
          <cell r="A2339">
            <v>827500</v>
          </cell>
          <cell r="B2339" t="str">
            <v>B5 Support Staff</v>
          </cell>
          <cell r="C2339" t="str">
            <v>IA9999</v>
          </cell>
          <cell r="D2339" t="str">
            <v>Trial Balance</v>
          </cell>
          <cell r="E2339" t="str">
            <v>IC1000</v>
          </cell>
          <cell r="F2339" t="str">
            <v>SOCI - Total Income and Expenditure</v>
          </cell>
          <cell r="G2339" t="str">
            <v>IE3000</v>
          </cell>
          <cell r="H2339" t="str">
            <v>Expenditure</v>
          </cell>
          <cell r="I2339" t="str">
            <v>IG3000</v>
          </cell>
          <cell r="J2339" t="str">
            <v>Employee Operating Expenses</v>
          </cell>
          <cell r="K2339" t="str">
            <v>IJ3100</v>
          </cell>
          <cell r="L2339" t="str">
            <v>Staff and Executive Directors Costs</v>
          </cell>
          <cell r="M2339" t="str">
            <v>IL3100</v>
          </cell>
          <cell r="N2339" t="str">
            <v>Substantive Staff</v>
          </cell>
          <cell r="O2339" t="str">
            <v>IN3150</v>
          </cell>
          <cell r="P2339" t="str">
            <v>Non-Medical - Non-Clinical (Permanent)</v>
          </cell>
          <cell r="Q2339" t="str">
            <v>IP3152</v>
          </cell>
          <cell r="R2339" t="str">
            <v>NHS Infrastructure Support</v>
          </cell>
        </row>
        <row r="2340">
          <cell r="A2340">
            <v>827600</v>
          </cell>
          <cell r="B2340" t="str">
            <v>B6 Support Staff</v>
          </cell>
          <cell r="C2340" t="str">
            <v>IA9999</v>
          </cell>
          <cell r="D2340" t="str">
            <v>Trial Balance</v>
          </cell>
          <cell r="E2340" t="str">
            <v>IC1000</v>
          </cell>
          <cell r="F2340" t="str">
            <v>SOCI - Total Income and Expenditure</v>
          </cell>
          <cell r="G2340" t="str">
            <v>IE3000</v>
          </cell>
          <cell r="H2340" t="str">
            <v>Expenditure</v>
          </cell>
          <cell r="I2340" t="str">
            <v>IG3000</v>
          </cell>
          <cell r="J2340" t="str">
            <v>Employee Operating Expenses</v>
          </cell>
          <cell r="K2340" t="str">
            <v>IJ3100</v>
          </cell>
          <cell r="L2340" t="str">
            <v>Staff and Executive Directors Costs</v>
          </cell>
          <cell r="M2340" t="str">
            <v>IL3100</v>
          </cell>
          <cell r="N2340" t="str">
            <v>Substantive Staff</v>
          </cell>
          <cell r="O2340" t="str">
            <v>IN3150</v>
          </cell>
          <cell r="P2340" t="str">
            <v>Non-Medical - Non-Clinical (Permanent)</v>
          </cell>
          <cell r="Q2340" t="str">
            <v>IP3152</v>
          </cell>
          <cell r="R2340" t="str">
            <v>NHS Infrastructure Support</v>
          </cell>
        </row>
        <row r="2341">
          <cell r="A2341">
            <v>827700</v>
          </cell>
          <cell r="B2341" t="str">
            <v>B7 Support Staff</v>
          </cell>
          <cell r="C2341" t="str">
            <v>IA9999</v>
          </cell>
          <cell r="D2341" t="str">
            <v>Trial Balance</v>
          </cell>
          <cell r="E2341" t="str">
            <v>IC1000</v>
          </cell>
          <cell r="F2341" t="str">
            <v>SOCI - Total Income and Expenditure</v>
          </cell>
          <cell r="G2341" t="str">
            <v>IE3000</v>
          </cell>
          <cell r="H2341" t="str">
            <v>Expenditure</v>
          </cell>
          <cell r="I2341" t="str">
            <v>IG3000</v>
          </cell>
          <cell r="J2341" t="str">
            <v>Employee Operating Expenses</v>
          </cell>
          <cell r="K2341" t="str">
            <v>IJ3100</v>
          </cell>
          <cell r="L2341" t="str">
            <v>Staff and Executive Directors Costs</v>
          </cell>
          <cell r="M2341" t="str">
            <v>IL3100</v>
          </cell>
          <cell r="N2341" t="str">
            <v>Substantive Staff</v>
          </cell>
          <cell r="O2341" t="str">
            <v>IN3150</v>
          </cell>
          <cell r="P2341" t="str">
            <v>Non-Medical - Non-Clinical (Permanent)</v>
          </cell>
          <cell r="Q2341" t="str">
            <v>IP3152</v>
          </cell>
          <cell r="R2341" t="str">
            <v>NHS Infrastructure Support</v>
          </cell>
        </row>
        <row r="2342">
          <cell r="A2342">
            <v>827800</v>
          </cell>
          <cell r="B2342" t="str">
            <v>B8 Support Staff</v>
          </cell>
          <cell r="C2342" t="str">
            <v>IA9999</v>
          </cell>
          <cell r="D2342" t="str">
            <v>Trial Balance</v>
          </cell>
          <cell r="E2342" t="str">
            <v>IC1000</v>
          </cell>
          <cell r="F2342" t="str">
            <v>SOCI - Total Income and Expenditure</v>
          </cell>
          <cell r="G2342" t="str">
            <v>IE3000</v>
          </cell>
          <cell r="H2342" t="str">
            <v>Expenditure</v>
          </cell>
          <cell r="I2342" t="str">
            <v>IG3000</v>
          </cell>
          <cell r="J2342" t="str">
            <v>Employee Operating Expenses</v>
          </cell>
          <cell r="K2342" t="str">
            <v>IJ3100</v>
          </cell>
          <cell r="L2342" t="str">
            <v>Staff and Executive Directors Costs</v>
          </cell>
          <cell r="M2342" t="str">
            <v>IL3100</v>
          </cell>
          <cell r="N2342" t="str">
            <v>Substantive Staff</v>
          </cell>
          <cell r="O2342" t="str">
            <v>IN3150</v>
          </cell>
          <cell r="P2342" t="str">
            <v>Non-Medical - Non-Clinical (Permanent)</v>
          </cell>
          <cell r="Q2342" t="str">
            <v>IP3152</v>
          </cell>
          <cell r="R2342" t="str">
            <v>NHS Infrastructure Support</v>
          </cell>
        </row>
        <row r="2343">
          <cell r="A2343">
            <v>827810</v>
          </cell>
          <cell r="B2343" t="str">
            <v>B8a Support Staff</v>
          </cell>
          <cell r="C2343" t="str">
            <v>IA9999</v>
          </cell>
          <cell r="D2343" t="str">
            <v>Trial Balance</v>
          </cell>
          <cell r="E2343" t="str">
            <v>IC1000</v>
          </cell>
          <cell r="F2343" t="str">
            <v>SOCI - Total Income and Expenditure</v>
          </cell>
          <cell r="G2343" t="str">
            <v>IE3000</v>
          </cell>
          <cell r="H2343" t="str">
            <v>Expenditure</v>
          </cell>
          <cell r="I2343" t="str">
            <v>IG3000</v>
          </cell>
          <cell r="J2343" t="str">
            <v>Employee Operating Expenses</v>
          </cell>
          <cell r="K2343" t="str">
            <v>IJ3100</v>
          </cell>
          <cell r="L2343" t="str">
            <v>Staff and Executive Directors Costs</v>
          </cell>
          <cell r="M2343" t="str">
            <v>IL3100</v>
          </cell>
          <cell r="N2343" t="str">
            <v>Substantive Staff</v>
          </cell>
          <cell r="O2343" t="str">
            <v>IN3150</v>
          </cell>
          <cell r="P2343" t="str">
            <v>Non-Medical - Non-Clinical (Permanent)</v>
          </cell>
          <cell r="Q2343" t="str">
            <v>IP3152</v>
          </cell>
          <cell r="R2343" t="str">
            <v>NHS Infrastructure Support</v>
          </cell>
        </row>
        <row r="2344">
          <cell r="A2344">
            <v>827820</v>
          </cell>
          <cell r="B2344" t="str">
            <v>B8b Support Staff</v>
          </cell>
          <cell r="C2344" t="str">
            <v>IA9999</v>
          </cell>
          <cell r="D2344" t="str">
            <v>Trial Balance</v>
          </cell>
          <cell r="E2344" t="str">
            <v>IC1000</v>
          </cell>
          <cell r="F2344" t="str">
            <v>SOCI - Total Income and Expenditure</v>
          </cell>
          <cell r="G2344" t="str">
            <v>IE3000</v>
          </cell>
          <cell r="H2344" t="str">
            <v>Expenditure</v>
          </cell>
          <cell r="I2344" t="str">
            <v>IG3000</v>
          </cell>
          <cell r="J2344" t="str">
            <v>Employee Operating Expenses</v>
          </cell>
          <cell r="K2344" t="str">
            <v>IJ3100</v>
          </cell>
          <cell r="L2344" t="str">
            <v>Staff and Executive Directors Costs</v>
          </cell>
          <cell r="M2344" t="str">
            <v>IL3100</v>
          </cell>
          <cell r="N2344" t="str">
            <v>Substantive Staff</v>
          </cell>
          <cell r="O2344" t="str">
            <v>IN3150</v>
          </cell>
          <cell r="P2344" t="str">
            <v>Non-Medical - Non-Clinical (Permanent)</v>
          </cell>
          <cell r="Q2344" t="str">
            <v>IP3152</v>
          </cell>
          <cell r="R2344" t="str">
            <v>NHS Infrastructure Support</v>
          </cell>
        </row>
        <row r="2345">
          <cell r="A2345">
            <v>827830</v>
          </cell>
          <cell r="B2345" t="str">
            <v>B8c Support Staff</v>
          </cell>
          <cell r="C2345" t="str">
            <v>IA9999</v>
          </cell>
          <cell r="D2345" t="str">
            <v>Trial Balance</v>
          </cell>
          <cell r="E2345" t="str">
            <v>IC1000</v>
          </cell>
          <cell r="F2345" t="str">
            <v>SOCI - Total Income and Expenditure</v>
          </cell>
          <cell r="G2345" t="str">
            <v>IE3000</v>
          </cell>
          <cell r="H2345" t="str">
            <v>Expenditure</v>
          </cell>
          <cell r="I2345" t="str">
            <v>IG3000</v>
          </cell>
          <cell r="J2345" t="str">
            <v>Employee Operating Expenses</v>
          </cell>
          <cell r="K2345" t="str">
            <v>IJ3100</v>
          </cell>
          <cell r="L2345" t="str">
            <v>Staff and Executive Directors Costs</v>
          </cell>
          <cell r="M2345" t="str">
            <v>IL3100</v>
          </cell>
          <cell r="N2345" t="str">
            <v>Substantive Staff</v>
          </cell>
          <cell r="O2345" t="str">
            <v>IN3150</v>
          </cell>
          <cell r="P2345" t="str">
            <v>Non-Medical - Non-Clinical (Permanent)</v>
          </cell>
          <cell r="Q2345" t="str">
            <v>IP3152</v>
          </cell>
          <cell r="R2345" t="str">
            <v>NHS Infrastructure Support</v>
          </cell>
        </row>
        <row r="2346">
          <cell r="A2346">
            <v>827840</v>
          </cell>
          <cell r="B2346" t="str">
            <v>B8d Support Staff</v>
          </cell>
          <cell r="C2346" t="str">
            <v>IA9999</v>
          </cell>
          <cell r="D2346" t="str">
            <v>Trial Balance</v>
          </cell>
          <cell r="E2346" t="str">
            <v>IC1000</v>
          </cell>
          <cell r="F2346" t="str">
            <v>SOCI - Total Income and Expenditure</v>
          </cell>
          <cell r="G2346" t="str">
            <v>IE3000</v>
          </cell>
          <cell r="H2346" t="str">
            <v>Expenditure</v>
          </cell>
          <cell r="I2346" t="str">
            <v>IG3000</v>
          </cell>
          <cell r="J2346" t="str">
            <v>Employee Operating Expenses</v>
          </cell>
          <cell r="K2346" t="str">
            <v>IJ3100</v>
          </cell>
          <cell r="L2346" t="str">
            <v>Staff and Executive Directors Costs</v>
          </cell>
          <cell r="M2346" t="str">
            <v>IL3100</v>
          </cell>
          <cell r="N2346" t="str">
            <v>Substantive Staff</v>
          </cell>
          <cell r="O2346" t="str">
            <v>IN3150</v>
          </cell>
          <cell r="P2346" t="str">
            <v>Non-Medical - Non-Clinical (Permanent)</v>
          </cell>
          <cell r="Q2346" t="str">
            <v>IP3152</v>
          </cell>
          <cell r="R2346" t="str">
            <v>NHS Infrastructure Support</v>
          </cell>
        </row>
        <row r="2347">
          <cell r="A2347">
            <v>827900</v>
          </cell>
          <cell r="B2347" t="str">
            <v>Trust Scale (Support Staff)</v>
          </cell>
          <cell r="C2347" t="str">
            <v>IA9999</v>
          </cell>
          <cell r="D2347" t="str">
            <v>Trial Balance</v>
          </cell>
          <cell r="E2347" t="str">
            <v>IC1000</v>
          </cell>
          <cell r="F2347" t="str">
            <v>SOCI - Total Income and Expenditure</v>
          </cell>
          <cell r="G2347" t="str">
            <v>IE3000</v>
          </cell>
          <cell r="H2347" t="str">
            <v>Expenditure</v>
          </cell>
          <cell r="I2347" t="str">
            <v>IG3000</v>
          </cell>
          <cell r="J2347" t="str">
            <v>Employee Operating Expenses</v>
          </cell>
          <cell r="K2347" t="str">
            <v>IJ3100</v>
          </cell>
          <cell r="L2347" t="str">
            <v>Staff and Executive Directors Costs</v>
          </cell>
          <cell r="M2347" t="str">
            <v>IL3100</v>
          </cell>
          <cell r="N2347" t="str">
            <v>Substantive Staff</v>
          </cell>
          <cell r="O2347" t="str">
            <v>IN3150</v>
          </cell>
          <cell r="P2347" t="str">
            <v>Non-Medical - Non-Clinical (Permanent)</v>
          </cell>
          <cell r="Q2347" t="str">
            <v>IP3152</v>
          </cell>
          <cell r="R2347" t="str">
            <v>NHS Infrastructure Support</v>
          </cell>
        </row>
        <row r="2348">
          <cell r="A2348">
            <v>828100</v>
          </cell>
          <cell r="B2348" t="str">
            <v>B1 Maintenance</v>
          </cell>
          <cell r="C2348" t="str">
            <v>IA9999</v>
          </cell>
          <cell r="D2348" t="str">
            <v>Trial Balance</v>
          </cell>
          <cell r="E2348" t="str">
            <v>IC1000</v>
          </cell>
          <cell r="F2348" t="str">
            <v>SOCI - Total Income and Expenditure</v>
          </cell>
          <cell r="G2348" t="str">
            <v>IE3000</v>
          </cell>
          <cell r="H2348" t="str">
            <v>Expenditure</v>
          </cell>
          <cell r="I2348" t="str">
            <v>IG3000</v>
          </cell>
          <cell r="J2348" t="str">
            <v>Employee Operating Expenses</v>
          </cell>
          <cell r="K2348" t="str">
            <v>IJ3100</v>
          </cell>
          <cell r="L2348" t="str">
            <v>Staff and Executive Directors Costs</v>
          </cell>
          <cell r="M2348" t="str">
            <v>IL3100</v>
          </cell>
          <cell r="N2348" t="str">
            <v>Substantive Staff</v>
          </cell>
          <cell r="O2348" t="str">
            <v>IN3150</v>
          </cell>
          <cell r="P2348" t="str">
            <v>Non-Medical - Non-Clinical (Permanent)</v>
          </cell>
          <cell r="Q2348" t="str">
            <v>IP3152</v>
          </cell>
          <cell r="R2348" t="str">
            <v>NHS Infrastructure Support</v>
          </cell>
        </row>
        <row r="2349">
          <cell r="A2349">
            <v>828200</v>
          </cell>
          <cell r="B2349" t="str">
            <v>B2 Maintenance</v>
          </cell>
          <cell r="C2349" t="str">
            <v>IA9999</v>
          </cell>
          <cell r="D2349" t="str">
            <v>Trial Balance</v>
          </cell>
          <cell r="E2349" t="str">
            <v>IC1000</v>
          </cell>
          <cell r="F2349" t="str">
            <v>SOCI - Total Income and Expenditure</v>
          </cell>
          <cell r="G2349" t="str">
            <v>IE3000</v>
          </cell>
          <cell r="H2349" t="str">
            <v>Expenditure</v>
          </cell>
          <cell r="I2349" t="str">
            <v>IG3000</v>
          </cell>
          <cell r="J2349" t="str">
            <v>Employee Operating Expenses</v>
          </cell>
          <cell r="K2349" t="str">
            <v>IJ3100</v>
          </cell>
          <cell r="L2349" t="str">
            <v>Staff and Executive Directors Costs</v>
          </cell>
          <cell r="M2349" t="str">
            <v>IL3100</v>
          </cell>
          <cell r="N2349" t="str">
            <v>Substantive Staff</v>
          </cell>
          <cell r="O2349" t="str">
            <v>IN3150</v>
          </cell>
          <cell r="P2349" t="str">
            <v>Non-Medical - Non-Clinical (Permanent)</v>
          </cell>
          <cell r="Q2349" t="str">
            <v>IP3152</v>
          </cell>
          <cell r="R2349" t="str">
            <v>NHS Infrastructure Support</v>
          </cell>
        </row>
        <row r="2350">
          <cell r="A2350">
            <v>828300</v>
          </cell>
          <cell r="B2350" t="str">
            <v>B3 Maintenance</v>
          </cell>
          <cell r="C2350" t="str">
            <v>IA9999</v>
          </cell>
          <cell r="D2350" t="str">
            <v>Trial Balance</v>
          </cell>
          <cell r="E2350" t="str">
            <v>IC1000</v>
          </cell>
          <cell r="F2350" t="str">
            <v>SOCI - Total Income and Expenditure</v>
          </cell>
          <cell r="G2350" t="str">
            <v>IE3000</v>
          </cell>
          <cell r="H2350" t="str">
            <v>Expenditure</v>
          </cell>
          <cell r="I2350" t="str">
            <v>IG3000</v>
          </cell>
          <cell r="J2350" t="str">
            <v>Employee Operating Expenses</v>
          </cell>
          <cell r="K2350" t="str">
            <v>IJ3100</v>
          </cell>
          <cell r="L2350" t="str">
            <v>Staff and Executive Directors Costs</v>
          </cell>
          <cell r="M2350" t="str">
            <v>IL3100</v>
          </cell>
          <cell r="N2350" t="str">
            <v>Substantive Staff</v>
          </cell>
          <cell r="O2350" t="str">
            <v>IN3150</v>
          </cell>
          <cell r="P2350" t="str">
            <v>Non-Medical - Non-Clinical (Permanent)</v>
          </cell>
          <cell r="Q2350" t="str">
            <v>IP3152</v>
          </cell>
          <cell r="R2350" t="str">
            <v>NHS Infrastructure Support</v>
          </cell>
        </row>
        <row r="2351">
          <cell r="A2351">
            <v>828400</v>
          </cell>
          <cell r="B2351" t="str">
            <v>B4 Maintenance</v>
          </cell>
          <cell r="C2351" t="str">
            <v>IA9999</v>
          </cell>
          <cell r="D2351" t="str">
            <v>Trial Balance</v>
          </cell>
          <cell r="E2351" t="str">
            <v>IC1000</v>
          </cell>
          <cell r="F2351" t="str">
            <v>SOCI - Total Income and Expenditure</v>
          </cell>
          <cell r="G2351" t="str">
            <v>IE3000</v>
          </cell>
          <cell r="H2351" t="str">
            <v>Expenditure</v>
          </cell>
          <cell r="I2351" t="str">
            <v>IG3000</v>
          </cell>
          <cell r="J2351" t="str">
            <v>Employee Operating Expenses</v>
          </cell>
          <cell r="K2351" t="str">
            <v>IJ3100</v>
          </cell>
          <cell r="L2351" t="str">
            <v>Staff and Executive Directors Costs</v>
          </cell>
          <cell r="M2351" t="str">
            <v>IL3100</v>
          </cell>
          <cell r="N2351" t="str">
            <v>Substantive Staff</v>
          </cell>
          <cell r="O2351" t="str">
            <v>IN3150</v>
          </cell>
          <cell r="P2351" t="str">
            <v>Non-Medical - Non-Clinical (Permanent)</v>
          </cell>
          <cell r="Q2351" t="str">
            <v>IP3152</v>
          </cell>
          <cell r="R2351" t="str">
            <v>NHS Infrastructure Support</v>
          </cell>
        </row>
        <row r="2352">
          <cell r="A2352">
            <v>828500</v>
          </cell>
          <cell r="B2352" t="str">
            <v>B5 Maintenance</v>
          </cell>
          <cell r="C2352" t="str">
            <v>IA9999</v>
          </cell>
          <cell r="D2352" t="str">
            <v>Trial Balance</v>
          </cell>
          <cell r="E2352" t="str">
            <v>IC1000</v>
          </cell>
          <cell r="F2352" t="str">
            <v>SOCI - Total Income and Expenditure</v>
          </cell>
          <cell r="G2352" t="str">
            <v>IE3000</v>
          </cell>
          <cell r="H2352" t="str">
            <v>Expenditure</v>
          </cell>
          <cell r="I2352" t="str">
            <v>IG3000</v>
          </cell>
          <cell r="J2352" t="str">
            <v>Employee Operating Expenses</v>
          </cell>
          <cell r="K2352" t="str">
            <v>IJ3100</v>
          </cell>
          <cell r="L2352" t="str">
            <v>Staff and Executive Directors Costs</v>
          </cell>
          <cell r="M2352" t="str">
            <v>IL3100</v>
          </cell>
          <cell r="N2352" t="str">
            <v>Substantive Staff</v>
          </cell>
          <cell r="O2352" t="str">
            <v>IN3150</v>
          </cell>
          <cell r="P2352" t="str">
            <v>Non-Medical - Non-Clinical (Permanent)</v>
          </cell>
          <cell r="Q2352" t="str">
            <v>IP3152</v>
          </cell>
          <cell r="R2352" t="str">
            <v>NHS Infrastructure Support</v>
          </cell>
        </row>
        <row r="2353">
          <cell r="A2353">
            <v>828600</v>
          </cell>
          <cell r="B2353" t="str">
            <v>B6 Maintenance</v>
          </cell>
          <cell r="C2353" t="str">
            <v>IA9999</v>
          </cell>
          <cell r="D2353" t="str">
            <v>Trial Balance</v>
          </cell>
          <cell r="E2353" t="str">
            <v>IC1000</v>
          </cell>
          <cell r="F2353" t="str">
            <v>SOCI - Total Income and Expenditure</v>
          </cell>
          <cell r="G2353" t="str">
            <v>IE3000</v>
          </cell>
          <cell r="H2353" t="str">
            <v>Expenditure</v>
          </cell>
          <cell r="I2353" t="str">
            <v>IG3000</v>
          </cell>
          <cell r="J2353" t="str">
            <v>Employee Operating Expenses</v>
          </cell>
          <cell r="K2353" t="str">
            <v>IJ3100</v>
          </cell>
          <cell r="L2353" t="str">
            <v>Staff and Executive Directors Costs</v>
          </cell>
          <cell r="M2353" t="str">
            <v>IL3100</v>
          </cell>
          <cell r="N2353" t="str">
            <v>Substantive Staff</v>
          </cell>
          <cell r="O2353" t="str">
            <v>IN3150</v>
          </cell>
          <cell r="P2353" t="str">
            <v>Non-Medical - Non-Clinical (Permanent)</v>
          </cell>
          <cell r="Q2353" t="str">
            <v>IP3152</v>
          </cell>
          <cell r="R2353" t="str">
            <v>NHS Infrastructure Support</v>
          </cell>
        </row>
        <row r="2354">
          <cell r="A2354">
            <v>828700</v>
          </cell>
          <cell r="B2354" t="str">
            <v>B7 Maintenance</v>
          </cell>
          <cell r="C2354" t="str">
            <v>IA9999</v>
          </cell>
          <cell r="D2354" t="str">
            <v>Trial Balance</v>
          </cell>
          <cell r="E2354" t="str">
            <v>IC1000</v>
          </cell>
          <cell r="F2354" t="str">
            <v>SOCI - Total Income and Expenditure</v>
          </cell>
          <cell r="G2354" t="str">
            <v>IE3000</v>
          </cell>
          <cell r="H2354" t="str">
            <v>Expenditure</v>
          </cell>
          <cell r="I2354" t="str">
            <v>IG3000</v>
          </cell>
          <cell r="J2354" t="str">
            <v>Employee Operating Expenses</v>
          </cell>
          <cell r="K2354" t="str">
            <v>IJ3100</v>
          </cell>
          <cell r="L2354" t="str">
            <v>Staff and Executive Directors Costs</v>
          </cell>
          <cell r="M2354" t="str">
            <v>IL3100</v>
          </cell>
          <cell r="N2354" t="str">
            <v>Substantive Staff</v>
          </cell>
          <cell r="O2354" t="str">
            <v>IN3150</v>
          </cell>
          <cell r="P2354" t="str">
            <v>Non-Medical - Non-Clinical (Permanent)</v>
          </cell>
          <cell r="Q2354" t="str">
            <v>IP3152</v>
          </cell>
          <cell r="R2354" t="str">
            <v>NHS Infrastructure Support</v>
          </cell>
        </row>
        <row r="2355">
          <cell r="A2355">
            <v>828800</v>
          </cell>
          <cell r="B2355" t="str">
            <v>B8 Maintenance</v>
          </cell>
          <cell r="C2355" t="str">
            <v>IA9999</v>
          </cell>
          <cell r="D2355" t="str">
            <v>Trial Balance</v>
          </cell>
          <cell r="E2355" t="str">
            <v>IC1000</v>
          </cell>
          <cell r="F2355" t="str">
            <v>SOCI - Total Income and Expenditure</v>
          </cell>
          <cell r="G2355" t="str">
            <v>IE3000</v>
          </cell>
          <cell r="H2355" t="str">
            <v>Expenditure</v>
          </cell>
          <cell r="I2355" t="str">
            <v>IG3000</v>
          </cell>
          <cell r="J2355" t="str">
            <v>Employee Operating Expenses</v>
          </cell>
          <cell r="K2355" t="str">
            <v>IJ3100</v>
          </cell>
          <cell r="L2355" t="str">
            <v>Staff and Executive Directors Costs</v>
          </cell>
          <cell r="M2355" t="str">
            <v>IL3100</v>
          </cell>
          <cell r="N2355" t="str">
            <v>Substantive Staff</v>
          </cell>
          <cell r="O2355" t="str">
            <v>IN3150</v>
          </cell>
          <cell r="P2355" t="str">
            <v>Non-Medical - Non-Clinical (Permanent)</v>
          </cell>
          <cell r="Q2355" t="str">
            <v>IP3152</v>
          </cell>
          <cell r="R2355" t="str">
            <v>NHS Infrastructure Support</v>
          </cell>
        </row>
        <row r="2356">
          <cell r="A2356">
            <v>828810</v>
          </cell>
          <cell r="B2356" t="str">
            <v>B8a Maintenance</v>
          </cell>
          <cell r="C2356" t="str">
            <v>IA9999</v>
          </cell>
          <cell r="D2356" t="str">
            <v>Trial Balance</v>
          </cell>
          <cell r="E2356" t="str">
            <v>IC1000</v>
          </cell>
          <cell r="F2356" t="str">
            <v>SOCI - Total Income and Expenditure</v>
          </cell>
          <cell r="G2356" t="str">
            <v>IE3000</v>
          </cell>
          <cell r="H2356" t="str">
            <v>Expenditure</v>
          </cell>
          <cell r="I2356" t="str">
            <v>IG3000</v>
          </cell>
          <cell r="J2356" t="str">
            <v>Employee Operating Expenses</v>
          </cell>
          <cell r="K2356" t="str">
            <v>IJ3100</v>
          </cell>
          <cell r="L2356" t="str">
            <v>Staff and Executive Directors Costs</v>
          </cell>
          <cell r="M2356" t="str">
            <v>IL3100</v>
          </cell>
          <cell r="N2356" t="str">
            <v>Substantive Staff</v>
          </cell>
          <cell r="O2356" t="str">
            <v>IN3150</v>
          </cell>
          <cell r="P2356" t="str">
            <v>Non-Medical - Non-Clinical (Permanent)</v>
          </cell>
          <cell r="Q2356" t="str">
            <v>IP3152</v>
          </cell>
          <cell r="R2356" t="str">
            <v>NHS Infrastructure Support</v>
          </cell>
        </row>
        <row r="2357">
          <cell r="A2357">
            <v>828820</v>
          </cell>
          <cell r="B2357" t="str">
            <v>B8b Maintenance</v>
          </cell>
          <cell r="C2357" t="str">
            <v>IA9999</v>
          </cell>
          <cell r="D2357" t="str">
            <v>Trial Balance</v>
          </cell>
          <cell r="E2357" t="str">
            <v>IC1000</v>
          </cell>
          <cell r="F2357" t="str">
            <v>SOCI - Total Income and Expenditure</v>
          </cell>
          <cell r="G2357" t="str">
            <v>IE3000</v>
          </cell>
          <cell r="H2357" t="str">
            <v>Expenditure</v>
          </cell>
          <cell r="I2357" t="str">
            <v>IG3000</v>
          </cell>
          <cell r="J2357" t="str">
            <v>Employee Operating Expenses</v>
          </cell>
          <cell r="K2357" t="str">
            <v>IJ3100</v>
          </cell>
          <cell r="L2357" t="str">
            <v>Staff and Executive Directors Costs</v>
          </cell>
          <cell r="M2357" t="str">
            <v>IL3100</v>
          </cell>
          <cell r="N2357" t="str">
            <v>Substantive Staff</v>
          </cell>
          <cell r="O2357" t="str">
            <v>IN3150</v>
          </cell>
          <cell r="P2357" t="str">
            <v>Non-Medical - Non-Clinical (Permanent)</v>
          </cell>
          <cell r="Q2357" t="str">
            <v>IP3152</v>
          </cell>
          <cell r="R2357" t="str">
            <v>NHS Infrastructure Support</v>
          </cell>
        </row>
        <row r="2358">
          <cell r="A2358">
            <v>828830</v>
          </cell>
          <cell r="B2358" t="str">
            <v>B8c Maintenance</v>
          </cell>
          <cell r="C2358" t="str">
            <v>IA9999</v>
          </cell>
          <cell r="D2358" t="str">
            <v>Trial Balance</v>
          </cell>
          <cell r="E2358" t="str">
            <v>IC1000</v>
          </cell>
          <cell r="F2358" t="str">
            <v>SOCI - Total Income and Expenditure</v>
          </cell>
          <cell r="G2358" t="str">
            <v>IE3000</v>
          </cell>
          <cell r="H2358" t="str">
            <v>Expenditure</v>
          </cell>
          <cell r="I2358" t="str">
            <v>IG3000</v>
          </cell>
          <cell r="J2358" t="str">
            <v>Employee Operating Expenses</v>
          </cell>
          <cell r="K2358" t="str">
            <v>IJ3100</v>
          </cell>
          <cell r="L2358" t="str">
            <v>Staff and Executive Directors Costs</v>
          </cell>
          <cell r="M2358" t="str">
            <v>IL3100</v>
          </cell>
          <cell r="N2358" t="str">
            <v>Substantive Staff</v>
          </cell>
          <cell r="O2358" t="str">
            <v>IN3150</v>
          </cell>
          <cell r="P2358" t="str">
            <v>Non-Medical - Non-Clinical (Permanent)</v>
          </cell>
          <cell r="Q2358" t="str">
            <v>IP3152</v>
          </cell>
          <cell r="R2358" t="str">
            <v>NHS Infrastructure Support</v>
          </cell>
        </row>
        <row r="2359">
          <cell r="A2359">
            <v>828840</v>
          </cell>
          <cell r="B2359" t="str">
            <v>B8d Maintenance</v>
          </cell>
          <cell r="C2359" t="str">
            <v>IA9999</v>
          </cell>
          <cell r="D2359" t="str">
            <v>Trial Balance</v>
          </cell>
          <cell r="E2359" t="str">
            <v>IC1000</v>
          </cell>
          <cell r="F2359" t="str">
            <v>SOCI - Total Income and Expenditure</v>
          </cell>
          <cell r="G2359" t="str">
            <v>IE3000</v>
          </cell>
          <cell r="H2359" t="str">
            <v>Expenditure</v>
          </cell>
          <cell r="I2359" t="str">
            <v>IG3000</v>
          </cell>
          <cell r="J2359" t="str">
            <v>Employee Operating Expenses</v>
          </cell>
          <cell r="K2359" t="str">
            <v>IJ3100</v>
          </cell>
          <cell r="L2359" t="str">
            <v>Staff and Executive Directors Costs</v>
          </cell>
          <cell r="M2359" t="str">
            <v>IL3100</v>
          </cell>
          <cell r="N2359" t="str">
            <v>Substantive Staff</v>
          </cell>
          <cell r="O2359" t="str">
            <v>IN3150</v>
          </cell>
          <cell r="P2359" t="str">
            <v>Non-Medical - Non-Clinical (Permanent)</v>
          </cell>
          <cell r="Q2359" t="str">
            <v>IP3152</v>
          </cell>
          <cell r="R2359" t="str">
            <v>NHS Infrastructure Support</v>
          </cell>
        </row>
        <row r="2360">
          <cell r="A2360">
            <v>828900</v>
          </cell>
          <cell r="B2360" t="str">
            <v>Trust Scale (Maintenance)</v>
          </cell>
          <cell r="C2360" t="str">
            <v>IA9999</v>
          </cell>
          <cell r="D2360" t="str">
            <v>Trial Balance</v>
          </cell>
          <cell r="E2360" t="str">
            <v>IC1000</v>
          </cell>
          <cell r="F2360" t="str">
            <v>SOCI - Total Income and Expenditure</v>
          </cell>
          <cell r="G2360" t="str">
            <v>IE3000</v>
          </cell>
          <cell r="H2360" t="str">
            <v>Expenditure</v>
          </cell>
          <cell r="I2360" t="str">
            <v>IG3000</v>
          </cell>
          <cell r="J2360" t="str">
            <v>Employee Operating Expenses</v>
          </cell>
          <cell r="K2360" t="str">
            <v>IJ3100</v>
          </cell>
          <cell r="L2360" t="str">
            <v>Staff and Executive Directors Costs</v>
          </cell>
          <cell r="M2360" t="str">
            <v>IL3100</v>
          </cell>
          <cell r="N2360" t="str">
            <v>Substantive Staff</v>
          </cell>
          <cell r="O2360" t="str">
            <v>IN3150</v>
          </cell>
          <cell r="P2360" t="str">
            <v>Non-Medical - Non-Clinical (Permanent)</v>
          </cell>
          <cell r="Q2360" t="str">
            <v>IP3152</v>
          </cell>
          <cell r="R2360" t="str">
            <v>NHS Infrastructure Support</v>
          </cell>
        </row>
        <row r="2361">
          <cell r="A2361">
            <v>829100</v>
          </cell>
          <cell r="B2361" t="str">
            <v>B1 Ambulance</v>
          </cell>
          <cell r="C2361" t="str">
            <v>IA9999</v>
          </cell>
          <cell r="D2361" t="str">
            <v>Trial Balance</v>
          </cell>
          <cell r="E2361" t="str">
            <v>IC1000</v>
          </cell>
          <cell r="F2361" t="str">
            <v>SOCI - Total Income and Expenditure</v>
          </cell>
          <cell r="G2361" t="str">
            <v>IE3000</v>
          </cell>
          <cell r="H2361" t="str">
            <v>Expenditure</v>
          </cell>
          <cell r="I2361" t="str">
            <v>IG3000</v>
          </cell>
          <cell r="J2361" t="str">
            <v>Employee Operating Expenses</v>
          </cell>
          <cell r="K2361" t="str">
            <v>IJ3100</v>
          </cell>
          <cell r="L2361" t="str">
            <v>Staff and Executive Directors Costs</v>
          </cell>
          <cell r="M2361" t="str">
            <v>IL3100</v>
          </cell>
          <cell r="N2361" t="str">
            <v>Substantive Staff</v>
          </cell>
          <cell r="O2361" t="str">
            <v>IN3130</v>
          </cell>
          <cell r="P2361" t="str">
            <v>Support To Clinical Staff (Permanent)</v>
          </cell>
          <cell r="Q2361" t="str">
            <v>IP3136</v>
          </cell>
          <cell r="R2361" t="str">
            <v>All Other Support to Clinical Staff</v>
          </cell>
        </row>
        <row r="2362">
          <cell r="A2362">
            <v>829200</v>
          </cell>
          <cell r="B2362" t="str">
            <v>B2 Ambulance</v>
          </cell>
          <cell r="C2362" t="str">
            <v>IA9999</v>
          </cell>
          <cell r="D2362" t="str">
            <v>Trial Balance</v>
          </cell>
          <cell r="E2362" t="str">
            <v>IC1000</v>
          </cell>
          <cell r="F2362" t="str">
            <v>SOCI - Total Income and Expenditure</v>
          </cell>
          <cell r="G2362" t="str">
            <v>IE3000</v>
          </cell>
          <cell r="H2362" t="str">
            <v>Expenditure</v>
          </cell>
          <cell r="I2362" t="str">
            <v>IG3000</v>
          </cell>
          <cell r="J2362" t="str">
            <v>Employee Operating Expenses</v>
          </cell>
          <cell r="K2362" t="str">
            <v>IJ3100</v>
          </cell>
          <cell r="L2362" t="str">
            <v>Staff and Executive Directors Costs</v>
          </cell>
          <cell r="M2362" t="str">
            <v>IL3100</v>
          </cell>
          <cell r="N2362" t="str">
            <v>Substantive Staff</v>
          </cell>
          <cell r="O2362" t="str">
            <v>IN3130</v>
          </cell>
          <cell r="P2362" t="str">
            <v>Support To Clinical Staff (Permanent)</v>
          </cell>
          <cell r="Q2362" t="str">
            <v>IP3136</v>
          </cell>
          <cell r="R2362" t="str">
            <v>All Other Support to Clinical Staff</v>
          </cell>
        </row>
        <row r="2363">
          <cell r="A2363">
            <v>829250</v>
          </cell>
          <cell r="B2363" t="str">
            <v>B3 Ambulance Trainee</v>
          </cell>
          <cell r="C2363" t="str">
            <v>IA9999</v>
          </cell>
          <cell r="D2363" t="str">
            <v>Trial Balance</v>
          </cell>
          <cell r="E2363" t="str">
            <v>IC1000</v>
          </cell>
          <cell r="F2363" t="str">
            <v>SOCI - Total Income and Expenditure</v>
          </cell>
          <cell r="G2363" t="str">
            <v>IE3000</v>
          </cell>
          <cell r="H2363" t="str">
            <v>Expenditure</v>
          </cell>
          <cell r="I2363" t="str">
            <v>IG3000</v>
          </cell>
          <cell r="J2363" t="str">
            <v>Employee Operating Expenses</v>
          </cell>
          <cell r="K2363" t="str">
            <v>IJ3100</v>
          </cell>
          <cell r="L2363" t="str">
            <v>Staff and Executive Directors Costs</v>
          </cell>
          <cell r="M2363" t="str">
            <v>IL3100</v>
          </cell>
          <cell r="N2363" t="str">
            <v>Substantive Staff</v>
          </cell>
          <cell r="O2363" t="str">
            <v>IN3130</v>
          </cell>
          <cell r="P2363" t="str">
            <v>Support To Clinical Staff (Permanent)</v>
          </cell>
          <cell r="Q2363" t="str">
            <v>IP3136</v>
          </cell>
          <cell r="R2363" t="str">
            <v>All Other Support to Clinical Staff</v>
          </cell>
        </row>
        <row r="2364">
          <cell r="A2364">
            <v>829300</v>
          </cell>
          <cell r="B2364" t="str">
            <v>B3 Ambulance</v>
          </cell>
          <cell r="C2364" t="str">
            <v>IA9999</v>
          </cell>
          <cell r="D2364" t="str">
            <v>Trial Balance</v>
          </cell>
          <cell r="E2364" t="str">
            <v>IC1000</v>
          </cell>
          <cell r="F2364" t="str">
            <v>SOCI - Total Income and Expenditure</v>
          </cell>
          <cell r="G2364" t="str">
            <v>IE3000</v>
          </cell>
          <cell r="H2364" t="str">
            <v>Expenditure</v>
          </cell>
          <cell r="I2364" t="str">
            <v>IG3000</v>
          </cell>
          <cell r="J2364" t="str">
            <v>Employee Operating Expenses</v>
          </cell>
          <cell r="K2364" t="str">
            <v>IJ3100</v>
          </cell>
          <cell r="L2364" t="str">
            <v>Staff and Executive Directors Costs</v>
          </cell>
          <cell r="M2364" t="str">
            <v>IL3100</v>
          </cell>
          <cell r="N2364" t="str">
            <v>Substantive Staff</v>
          </cell>
          <cell r="O2364" t="str">
            <v>IN3130</v>
          </cell>
          <cell r="P2364" t="str">
            <v>Support To Clinical Staff (Permanent)</v>
          </cell>
          <cell r="Q2364" t="str">
            <v>IP3136</v>
          </cell>
          <cell r="R2364" t="str">
            <v>All Other Support to Clinical Staff</v>
          </cell>
        </row>
        <row r="2365">
          <cell r="A2365">
            <v>829350</v>
          </cell>
          <cell r="B2365" t="str">
            <v>B4 Ambulance Trainee</v>
          </cell>
          <cell r="C2365" t="str">
            <v>IA9999</v>
          </cell>
          <cell r="D2365" t="str">
            <v>Trial Balance</v>
          </cell>
          <cell r="E2365" t="str">
            <v>IC1000</v>
          </cell>
          <cell r="F2365" t="str">
            <v>SOCI - Total Income and Expenditure</v>
          </cell>
          <cell r="G2365" t="str">
            <v>IE3000</v>
          </cell>
          <cell r="H2365" t="str">
            <v>Expenditure</v>
          </cell>
          <cell r="I2365" t="str">
            <v>IG3000</v>
          </cell>
          <cell r="J2365" t="str">
            <v>Employee Operating Expenses</v>
          </cell>
          <cell r="K2365" t="str">
            <v>IJ3100</v>
          </cell>
          <cell r="L2365" t="str">
            <v>Staff and Executive Directors Costs</v>
          </cell>
          <cell r="M2365" t="str">
            <v>IL3100</v>
          </cell>
          <cell r="N2365" t="str">
            <v>Substantive Staff</v>
          </cell>
          <cell r="O2365" t="str">
            <v>IN3130</v>
          </cell>
          <cell r="P2365" t="str">
            <v>Support To Clinical Staff (Permanent)</v>
          </cell>
          <cell r="Q2365" t="str">
            <v>IP3136</v>
          </cell>
          <cell r="R2365" t="str">
            <v>All Other Support to Clinical Staff</v>
          </cell>
        </row>
        <row r="2366">
          <cell r="A2366">
            <v>829400</v>
          </cell>
          <cell r="B2366" t="str">
            <v>B4 Ambulance</v>
          </cell>
          <cell r="C2366" t="str">
            <v>IA9999</v>
          </cell>
          <cell r="D2366" t="str">
            <v>Trial Balance</v>
          </cell>
          <cell r="E2366" t="str">
            <v>IC1000</v>
          </cell>
          <cell r="F2366" t="str">
            <v>SOCI - Total Income and Expenditure</v>
          </cell>
          <cell r="G2366" t="str">
            <v>IE3000</v>
          </cell>
          <cell r="H2366" t="str">
            <v>Expenditure</v>
          </cell>
          <cell r="I2366" t="str">
            <v>IG3000</v>
          </cell>
          <cell r="J2366" t="str">
            <v>Employee Operating Expenses</v>
          </cell>
          <cell r="K2366" t="str">
            <v>IJ3100</v>
          </cell>
          <cell r="L2366" t="str">
            <v>Staff and Executive Directors Costs</v>
          </cell>
          <cell r="M2366" t="str">
            <v>IL3100</v>
          </cell>
          <cell r="N2366" t="str">
            <v>Substantive Staff</v>
          </cell>
          <cell r="O2366" t="str">
            <v>IN3130</v>
          </cell>
          <cell r="P2366" t="str">
            <v>Support To Clinical Staff (Permanent)</v>
          </cell>
          <cell r="Q2366" t="str">
            <v>IP3136</v>
          </cell>
          <cell r="R2366" t="str">
            <v>All Other Support to Clinical Staff</v>
          </cell>
        </row>
        <row r="2367">
          <cell r="A2367">
            <v>829450</v>
          </cell>
          <cell r="B2367" t="str">
            <v>B5 Ambulance Trainee</v>
          </cell>
          <cell r="C2367" t="str">
            <v>IA9999</v>
          </cell>
          <cell r="D2367" t="str">
            <v>Trial Balance</v>
          </cell>
          <cell r="E2367" t="str">
            <v>IC1000</v>
          </cell>
          <cell r="F2367" t="str">
            <v>SOCI - Total Income and Expenditure</v>
          </cell>
          <cell r="G2367" t="str">
            <v>IE3000</v>
          </cell>
          <cell r="H2367" t="str">
            <v>Expenditure</v>
          </cell>
          <cell r="I2367" t="str">
            <v>IG3000</v>
          </cell>
          <cell r="J2367" t="str">
            <v>Employee Operating Expenses</v>
          </cell>
          <cell r="K2367" t="str">
            <v>IJ3100</v>
          </cell>
          <cell r="L2367" t="str">
            <v>Staff and Executive Directors Costs</v>
          </cell>
          <cell r="M2367" t="str">
            <v>IL3100</v>
          </cell>
          <cell r="N2367" t="str">
            <v>Substantive Staff</v>
          </cell>
          <cell r="O2367" t="str">
            <v>IN3130</v>
          </cell>
          <cell r="P2367" t="str">
            <v>Support To Clinical Staff (Permanent)</v>
          </cell>
          <cell r="Q2367" t="str">
            <v>IP3136</v>
          </cell>
          <cell r="R2367" t="str">
            <v>All Other Support to Clinical Staff</v>
          </cell>
        </row>
        <row r="2368">
          <cell r="A2368">
            <v>829500</v>
          </cell>
          <cell r="B2368" t="str">
            <v>B5 Ambulance</v>
          </cell>
          <cell r="C2368" t="str">
            <v>IA9999</v>
          </cell>
          <cell r="D2368" t="str">
            <v>Trial Balance</v>
          </cell>
          <cell r="E2368" t="str">
            <v>IC1000</v>
          </cell>
          <cell r="F2368" t="str">
            <v>SOCI - Total Income and Expenditure</v>
          </cell>
          <cell r="G2368" t="str">
            <v>IE3000</v>
          </cell>
          <cell r="H2368" t="str">
            <v>Expenditure</v>
          </cell>
          <cell r="I2368" t="str">
            <v>IG3000</v>
          </cell>
          <cell r="J2368" t="str">
            <v>Employee Operating Expenses</v>
          </cell>
          <cell r="K2368" t="str">
            <v>IJ3100</v>
          </cell>
          <cell r="L2368" t="str">
            <v>Staff and Executive Directors Costs</v>
          </cell>
          <cell r="M2368" t="str">
            <v>IL3100</v>
          </cell>
          <cell r="N2368" t="str">
            <v>Substantive Staff</v>
          </cell>
          <cell r="O2368" t="str">
            <v>IN3120</v>
          </cell>
          <cell r="P2368" t="str">
            <v>Qualified Ambulance (Permanent)</v>
          </cell>
          <cell r="Q2368" t="str">
            <v>IP3120</v>
          </cell>
          <cell r="R2368" t="str">
            <v>Qualified Ambulance</v>
          </cell>
        </row>
        <row r="2369">
          <cell r="A2369">
            <v>829600</v>
          </cell>
          <cell r="B2369" t="str">
            <v>B6 Ambulance</v>
          </cell>
          <cell r="C2369" t="str">
            <v>IA9999</v>
          </cell>
          <cell r="D2369" t="str">
            <v>Trial Balance</v>
          </cell>
          <cell r="E2369" t="str">
            <v>IC1000</v>
          </cell>
          <cell r="F2369" t="str">
            <v>SOCI - Total Income and Expenditure</v>
          </cell>
          <cell r="G2369" t="str">
            <v>IE3000</v>
          </cell>
          <cell r="H2369" t="str">
            <v>Expenditure</v>
          </cell>
          <cell r="I2369" t="str">
            <v>IG3000</v>
          </cell>
          <cell r="J2369" t="str">
            <v>Employee Operating Expenses</v>
          </cell>
          <cell r="K2369" t="str">
            <v>IJ3100</v>
          </cell>
          <cell r="L2369" t="str">
            <v>Staff and Executive Directors Costs</v>
          </cell>
          <cell r="M2369" t="str">
            <v>IL3100</v>
          </cell>
          <cell r="N2369" t="str">
            <v>Substantive Staff</v>
          </cell>
          <cell r="O2369" t="str">
            <v>IN3120</v>
          </cell>
          <cell r="P2369" t="str">
            <v>Qualified Ambulance (Permanent)</v>
          </cell>
          <cell r="Q2369" t="str">
            <v>IP3120</v>
          </cell>
          <cell r="R2369" t="str">
            <v>Qualified Ambulance</v>
          </cell>
        </row>
        <row r="2370">
          <cell r="A2370">
            <v>829700</v>
          </cell>
          <cell r="B2370" t="str">
            <v>B7 Ambulance</v>
          </cell>
          <cell r="C2370" t="str">
            <v>IA9999</v>
          </cell>
          <cell r="D2370" t="str">
            <v>Trial Balance</v>
          </cell>
          <cell r="E2370" t="str">
            <v>IC1000</v>
          </cell>
          <cell r="F2370" t="str">
            <v>SOCI - Total Income and Expenditure</v>
          </cell>
          <cell r="G2370" t="str">
            <v>IE3000</v>
          </cell>
          <cell r="H2370" t="str">
            <v>Expenditure</v>
          </cell>
          <cell r="I2370" t="str">
            <v>IG3000</v>
          </cell>
          <cell r="J2370" t="str">
            <v>Employee Operating Expenses</v>
          </cell>
          <cell r="K2370" t="str">
            <v>IJ3100</v>
          </cell>
          <cell r="L2370" t="str">
            <v>Staff and Executive Directors Costs</v>
          </cell>
          <cell r="M2370" t="str">
            <v>IL3100</v>
          </cell>
          <cell r="N2370" t="str">
            <v>Substantive Staff</v>
          </cell>
          <cell r="O2370" t="str">
            <v>IN3120</v>
          </cell>
          <cell r="P2370" t="str">
            <v>Qualified Ambulance (Permanent)</v>
          </cell>
          <cell r="Q2370" t="str">
            <v>IP3120</v>
          </cell>
          <cell r="R2370" t="str">
            <v>Qualified Ambulance</v>
          </cell>
        </row>
        <row r="2371">
          <cell r="A2371">
            <v>829800</v>
          </cell>
          <cell r="B2371" t="str">
            <v>B8 Ambulance</v>
          </cell>
          <cell r="C2371" t="str">
            <v>IA9999</v>
          </cell>
          <cell r="D2371" t="str">
            <v>Trial Balance</v>
          </cell>
          <cell r="E2371" t="str">
            <v>IC1000</v>
          </cell>
          <cell r="F2371" t="str">
            <v>SOCI - Total Income and Expenditure</v>
          </cell>
          <cell r="G2371" t="str">
            <v>IE3000</v>
          </cell>
          <cell r="H2371" t="str">
            <v>Expenditure</v>
          </cell>
          <cell r="I2371" t="str">
            <v>IG3000</v>
          </cell>
          <cell r="J2371" t="str">
            <v>Employee Operating Expenses</v>
          </cell>
          <cell r="K2371" t="str">
            <v>IJ3100</v>
          </cell>
          <cell r="L2371" t="str">
            <v>Staff and Executive Directors Costs</v>
          </cell>
          <cell r="M2371" t="str">
            <v>IL3100</v>
          </cell>
          <cell r="N2371" t="str">
            <v>Substantive Staff</v>
          </cell>
          <cell r="O2371" t="str">
            <v>IN3120</v>
          </cell>
          <cell r="P2371" t="str">
            <v>Qualified Ambulance (Permanent)</v>
          </cell>
          <cell r="Q2371" t="str">
            <v>IP3120</v>
          </cell>
          <cell r="R2371" t="str">
            <v>Qualified Ambulance</v>
          </cell>
        </row>
        <row r="2372">
          <cell r="A2372">
            <v>829810</v>
          </cell>
          <cell r="B2372" t="str">
            <v>B8a Ambulance</v>
          </cell>
          <cell r="C2372" t="str">
            <v>IA9999</v>
          </cell>
          <cell r="D2372" t="str">
            <v>Trial Balance</v>
          </cell>
          <cell r="E2372" t="str">
            <v>IC1000</v>
          </cell>
          <cell r="F2372" t="str">
            <v>SOCI - Total Income and Expenditure</v>
          </cell>
          <cell r="G2372" t="str">
            <v>IE3000</v>
          </cell>
          <cell r="H2372" t="str">
            <v>Expenditure</v>
          </cell>
          <cell r="I2372" t="str">
            <v>IG3000</v>
          </cell>
          <cell r="J2372" t="str">
            <v>Employee Operating Expenses</v>
          </cell>
          <cell r="K2372" t="str">
            <v>IJ3100</v>
          </cell>
          <cell r="L2372" t="str">
            <v>Staff and Executive Directors Costs</v>
          </cell>
          <cell r="M2372" t="str">
            <v>IL3100</v>
          </cell>
          <cell r="N2372" t="str">
            <v>Substantive Staff</v>
          </cell>
          <cell r="O2372" t="str">
            <v>IN3120</v>
          </cell>
          <cell r="P2372" t="str">
            <v>Qualified Ambulance (Permanent)</v>
          </cell>
          <cell r="Q2372" t="str">
            <v>IP3120</v>
          </cell>
          <cell r="R2372" t="str">
            <v>Qualified Ambulance</v>
          </cell>
        </row>
        <row r="2373">
          <cell r="A2373">
            <v>829820</v>
          </cell>
          <cell r="B2373" t="str">
            <v>B8b Ambulance</v>
          </cell>
          <cell r="C2373" t="str">
            <v>IA9999</v>
          </cell>
          <cell r="D2373" t="str">
            <v>Trial Balance</v>
          </cell>
          <cell r="E2373" t="str">
            <v>IC1000</v>
          </cell>
          <cell r="F2373" t="str">
            <v>SOCI - Total Income and Expenditure</v>
          </cell>
          <cell r="G2373" t="str">
            <v>IE3000</v>
          </cell>
          <cell r="H2373" t="str">
            <v>Expenditure</v>
          </cell>
          <cell r="I2373" t="str">
            <v>IG3000</v>
          </cell>
          <cell r="J2373" t="str">
            <v>Employee Operating Expenses</v>
          </cell>
          <cell r="K2373" t="str">
            <v>IJ3100</v>
          </cell>
          <cell r="L2373" t="str">
            <v>Staff and Executive Directors Costs</v>
          </cell>
          <cell r="M2373" t="str">
            <v>IL3100</v>
          </cell>
          <cell r="N2373" t="str">
            <v>Substantive Staff</v>
          </cell>
          <cell r="O2373" t="str">
            <v>IN3120</v>
          </cell>
          <cell r="P2373" t="str">
            <v>Qualified Ambulance (Permanent)</v>
          </cell>
          <cell r="Q2373" t="str">
            <v>IP3120</v>
          </cell>
          <cell r="R2373" t="str">
            <v>Qualified Ambulance</v>
          </cell>
        </row>
        <row r="2374">
          <cell r="A2374">
            <v>829830</v>
          </cell>
          <cell r="B2374" t="str">
            <v>B8c Ambulance</v>
          </cell>
          <cell r="C2374" t="str">
            <v>IA9999</v>
          </cell>
          <cell r="D2374" t="str">
            <v>Trial Balance</v>
          </cell>
          <cell r="E2374" t="str">
            <v>IC1000</v>
          </cell>
          <cell r="F2374" t="str">
            <v>SOCI - Total Income and Expenditure</v>
          </cell>
          <cell r="G2374" t="str">
            <v>IE3000</v>
          </cell>
          <cell r="H2374" t="str">
            <v>Expenditure</v>
          </cell>
          <cell r="I2374" t="str">
            <v>IG3000</v>
          </cell>
          <cell r="J2374" t="str">
            <v>Employee Operating Expenses</v>
          </cell>
          <cell r="K2374" t="str">
            <v>IJ3100</v>
          </cell>
          <cell r="L2374" t="str">
            <v>Staff and Executive Directors Costs</v>
          </cell>
          <cell r="M2374" t="str">
            <v>IL3100</v>
          </cell>
          <cell r="N2374" t="str">
            <v>Substantive Staff</v>
          </cell>
          <cell r="O2374" t="str">
            <v>IN3120</v>
          </cell>
          <cell r="P2374" t="str">
            <v>Qualified Ambulance (Permanent)</v>
          </cell>
          <cell r="Q2374" t="str">
            <v>IP3120</v>
          </cell>
          <cell r="R2374" t="str">
            <v>Qualified Ambulance</v>
          </cell>
        </row>
        <row r="2375">
          <cell r="A2375">
            <v>829840</v>
          </cell>
          <cell r="B2375" t="str">
            <v>B8d Ambulance</v>
          </cell>
          <cell r="C2375" t="str">
            <v>IA9999</v>
          </cell>
          <cell r="D2375" t="str">
            <v>Trial Balance</v>
          </cell>
          <cell r="E2375" t="str">
            <v>IC1000</v>
          </cell>
          <cell r="F2375" t="str">
            <v>SOCI - Total Income and Expenditure</v>
          </cell>
          <cell r="G2375" t="str">
            <v>IE3000</v>
          </cell>
          <cell r="H2375" t="str">
            <v>Expenditure</v>
          </cell>
          <cell r="I2375" t="str">
            <v>IG3000</v>
          </cell>
          <cell r="J2375" t="str">
            <v>Employee Operating Expenses</v>
          </cell>
          <cell r="K2375" t="str">
            <v>IJ3100</v>
          </cell>
          <cell r="L2375" t="str">
            <v>Staff and Executive Directors Costs</v>
          </cell>
          <cell r="M2375" t="str">
            <v>IL3100</v>
          </cell>
          <cell r="N2375" t="str">
            <v>Substantive Staff</v>
          </cell>
          <cell r="O2375" t="str">
            <v>IN3120</v>
          </cell>
          <cell r="P2375" t="str">
            <v>Qualified Ambulance (Permanent)</v>
          </cell>
          <cell r="Q2375" t="str">
            <v>IP3120</v>
          </cell>
          <cell r="R2375" t="str">
            <v>Qualified Ambulance</v>
          </cell>
        </row>
        <row r="2376">
          <cell r="A2376">
            <v>829900</v>
          </cell>
          <cell r="B2376" t="str">
            <v>Trust Scale (Ambulance)</v>
          </cell>
          <cell r="C2376" t="str">
            <v>IA9999</v>
          </cell>
          <cell r="D2376" t="str">
            <v>Trial Balance</v>
          </cell>
          <cell r="E2376" t="str">
            <v>IC1000</v>
          </cell>
          <cell r="F2376" t="str">
            <v>SOCI - Total Income and Expenditure</v>
          </cell>
          <cell r="G2376" t="str">
            <v>IE3000</v>
          </cell>
          <cell r="H2376" t="str">
            <v>Expenditure</v>
          </cell>
          <cell r="I2376" t="str">
            <v>IG3000</v>
          </cell>
          <cell r="J2376" t="str">
            <v>Employee Operating Expenses</v>
          </cell>
          <cell r="K2376" t="str">
            <v>IJ3100</v>
          </cell>
          <cell r="L2376" t="str">
            <v>Staff and Executive Directors Costs</v>
          </cell>
          <cell r="M2376" t="str">
            <v>IL3100</v>
          </cell>
          <cell r="N2376" t="str">
            <v>Substantive Staff</v>
          </cell>
          <cell r="O2376" t="str">
            <v>IN3120</v>
          </cell>
          <cell r="P2376" t="str">
            <v>Qualified Ambulance (Permanent)</v>
          </cell>
          <cell r="Q2376" t="str">
            <v>IP3120</v>
          </cell>
          <cell r="R2376" t="str">
            <v>Qualified Ambulance</v>
          </cell>
        </row>
        <row r="2377">
          <cell r="A2377">
            <v>830100</v>
          </cell>
          <cell r="B2377" t="str">
            <v>B1 Other Staff</v>
          </cell>
          <cell r="C2377" t="str">
            <v>IA9999</v>
          </cell>
          <cell r="D2377" t="str">
            <v>Trial Balance</v>
          </cell>
          <cell r="E2377" t="str">
            <v>IC1000</v>
          </cell>
          <cell r="F2377" t="str">
            <v>SOCI - Total Income and Expenditure</v>
          </cell>
          <cell r="G2377" t="str">
            <v>IE3000</v>
          </cell>
          <cell r="H2377" t="str">
            <v>Expenditure</v>
          </cell>
          <cell r="I2377" t="str">
            <v>IG3000</v>
          </cell>
          <cell r="J2377" t="str">
            <v>Employee Operating Expenses</v>
          </cell>
          <cell r="K2377" t="str">
            <v>IJ3100</v>
          </cell>
          <cell r="L2377" t="str">
            <v>Staff and Executive Directors Costs</v>
          </cell>
          <cell r="M2377" t="str">
            <v>IL3100</v>
          </cell>
          <cell r="N2377" t="str">
            <v>Substantive Staff</v>
          </cell>
          <cell r="O2377" t="str">
            <v>IN3150</v>
          </cell>
          <cell r="P2377" t="str">
            <v>Non-Medical - Non-Clinical (Permanent)</v>
          </cell>
          <cell r="Q2377" t="str">
            <v>IP3152</v>
          </cell>
          <cell r="R2377" t="str">
            <v>NHS Infrastructure Support</v>
          </cell>
        </row>
        <row r="2378">
          <cell r="A2378">
            <v>830200</v>
          </cell>
          <cell r="B2378" t="str">
            <v>B2 Other Staff</v>
          </cell>
          <cell r="C2378" t="str">
            <v>IA9999</v>
          </cell>
          <cell r="D2378" t="str">
            <v>Trial Balance</v>
          </cell>
          <cell r="E2378" t="str">
            <v>IC1000</v>
          </cell>
          <cell r="F2378" t="str">
            <v>SOCI - Total Income and Expenditure</v>
          </cell>
          <cell r="G2378" t="str">
            <v>IE3000</v>
          </cell>
          <cell r="H2378" t="str">
            <v>Expenditure</v>
          </cell>
          <cell r="I2378" t="str">
            <v>IG3000</v>
          </cell>
          <cell r="J2378" t="str">
            <v>Employee Operating Expenses</v>
          </cell>
          <cell r="K2378" t="str">
            <v>IJ3100</v>
          </cell>
          <cell r="L2378" t="str">
            <v>Staff and Executive Directors Costs</v>
          </cell>
          <cell r="M2378" t="str">
            <v>IL3100</v>
          </cell>
          <cell r="N2378" t="str">
            <v>Substantive Staff</v>
          </cell>
          <cell r="O2378" t="str">
            <v>IN3150</v>
          </cell>
          <cell r="P2378" t="str">
            <v>Non-Medical - Non-Clinical (Permanent)</v>
          </cell>
          <cell r="Q2378" t="str">
            <v>IP3152</v>
          </cell>
          <cell r="R2378" t="str">
            <v>NHS Infrastructure Support</v>
          </cell>
        </row>
        <row r="2379">
          <cell r="A2379">
            <v>830300</v>
          </cell>
          <cell r="B2379" t="str">
            <v>B3 Other Staff</v>
          </cell>
          <cell r="C2379" t="str">
            <v>IA9999</v>
          </cell>
          <cell r="D2379" t="str">
            <v>Trial Balance</v>
          </cell>
          <cell r="E2379" t="str">
            <v>IC1000</v>
          </cell>
          <cell r="F2379" t="str">
            <v>SOCI - Total Income and Expenditure</v>
          </cell>
          <cell r="G2379" t="str">
            <v>IE3000</v>
          </cell>
          <cell r="H2379" t="str">
            <v>Expenditure</v>
          </cell>
          <cell r="I2379" t="str">
            <v>IG3000</v>
          </cell>
          <cell r="J2379" t="str">
            <v>Employee Operating Expenses</v>
          </cell>
          <cell r="K2379" t="str">
            <v>IJ3100</v>
          </cell>
          <cell r="L2379" t="str">
            <v>Staff and Executive Directors Costs</v>
          </cell>
          <cell r="M2379" t="str">
            <v>IL3100</v>
          </cell>
          <cell r="N2379" t="str">
            <v>Substantive Staff</v>
          </cell>
          <cell r="O2379" t="str">
            <v>IN3150</v>
          </cell>
          <cell r="P2379" t="str">
            <v>Non-Medical - Non-Clinical (Permanent)</v>
          </cell>
          <cell r="Q2379" t="str">
            <v>IP3152</v>
          </cell>
          <cell r="R2379" t="str">
            <v>NHS Infrastructure Support</v>
          </cell>
        </row>
        <row r="2380">
          <cell r="A2380">
            <v>830400</v>
          </cell>
          <cell r="B2380" t="str">
            <v>B4 Other Staff</v>
          </cell>
          <cell r="C2380" t="str">
            <v>IA9999</v>
          </cell>
          <cell r="D2380" t="str">
            <v>Trial Balance</v>
          </cell>
          <cell r="E2380" t="str">
            <v>IC1000</v>
          </cell>
          <cell r="F2380" t="str">
            <v>SOCI - Total Income and Expenditure</v>
          </cell>
          <cell r="G2380" t="str">
            <v>IE3000</v>
          </cell>
          <cell r="H2380" t="str">
            <v>Expenditure</v>
          </cell>
          <cell r="I2380" t="str">
            <v>IG3000</v>
          </cell>
          <cell r="J2380" t="str">
            <v>Employee Operating Expenses</v>
          </cell>
          <cell r="K2380" t="str">
            <v>IJ3100</v>
          </cell>
          <cell r="L2380" t="str">
            <v>Staff and Executive Directors Costs</v>
          </cell>
          <cell r="M2380" t="str">
            <v>IL3100</v>
          </cell>
          <cell r="N2380" t="str">
            <v>Substantive Staff</v>
          </cell>
          <cell r="O2380" t="str">
            <v>IN3150</v>
          </cell>
          <cell r="P2380" t="str">
            <v>Non-Medical - Non-Clinical (Permanent)</v>
          </cell>
          <cell r="Q2380" t="str">
            <v>IP3152</v>
          </cell>
          <cell r="R2380" t="str">
            <v>NHS Infrastructure Support</v>
          </cell>
        </row>
        <row r="2381">
          <cell r="A2381">
            <v>830500</v>
          </cell>
          <cell r="B2381" t="str">
            <v>B5 Other Staff</v>
          </cell>
          <cell r="C2381" t="str">
            <v>IA9999</v>
          </cell>
          <cell r="D2381" t="str">
            <v>Trial Balance</v>
          </cell>
          <cell r="E2381" t="str">
            <v>IC1000</v>
          </cell>
          <cell r="F2381" t="str">
            <v>SOCI - Total Income and Expenditure</v>
          </cell>
          <cell r="G2381" t="str">
            <v>IE3000</v>
          </cell>
          <cell r="H2381" t="str">
            <v>Expenditure</v>
          </cell>
          <cell r="I2381" t="str">
            <v>IG3000</v>
          </cell>
          <cell r="J2381" t="str">
            <v>Employee Operating Expenses</v>
          </cell>
          <cell r="K2381" t="str">
            <v>IJ3100</v>
          </cell>
          <cell r="L2381" t="str">
            <v>Staff and Executive Directors Costs</v>
          </cell>
          <cell r="M2381" t="str">
            <v>IL3100</v>
          </cell>
          <cell r="N2381" t="str">
            <v>Substantive Staff</v>
          </cell>
          <cell r="O2381" t="str">
            <v>IN3150</v>
          </cell>
          <cell r="P2381" t="str">
            <v>Non-Medical - Non-Clinical (Permanent)</v>
          </cell>
          <cell r="Q2381" t="str">
            <v>IP3152</v>
          </cell>
          <cell r="R2381" t="str">
            <v>NHS Infrastructure Support</v>
          </cell>
        </row>
        <row r="2382">
          <cell r="A2382">
            <v>830600</v>
          </cell>
          <cell r="B2382" t="str">
            <v>B6 Other Staff</v>
          </cell>
          <cell r="C2382" t="str">
            <v>IA9999</v>
          </cell>
          <cell r="D2382" t="str">
            <v>Trial Balance</v>
          </cell>
          <cell r="E2382" t="str">
            <v>IC1000</v>
          </cell>
          <cell r="F2382" t="str">
            <v>SOCI - Total Income and Expenditure</v>
          </cell>
          <cell r="G2382" t="str">
            <v>IE3000</v>
          </cell>
          <cell r="H2382" t="str">
            <v>Expenditure</v>
          </cell>
          <cell r="I2382" t="str">
            <v>IG3000</v>
          </cell>
          <cell r="J2382" t="str">
            <v>Employee Operating Expenses</v>
          </cell>
          <cell r="K2382" t="str">
            <v>IJ3100</v>
          </cell>
          <cell r="L2382" t="str">
            <v>Staff and Executive Directors Costs</v>
          </cell>
          <cell r="M2382" t="str">
            <v>IL3100</v>
          </cell>
          <cell r="N2382" t="str">
            <v>Substantive Staff</v>
          </cell>
          <cell r="O2382" t="str">
            <v>IN3150</v>
          </cell>
          <cell r="P2382" t="str">
            <v>Non-Medical - Non-Clinical (Permanent)</v>
          </cell>
          <cell r="Q2382" t="str">
            <v>IP3152</v>
          </cell>
          <cell r="R2382" t="str">
            <v>NHS Infrastructure Support</v>
          </cell>
        </row>
        <row r="2383">
          <cell r="A2383">
            <v>830700</v>
          </cell>
          <cell r="B2383" t="str">
            <v>B7 Other Staff</v>
          </cell>
          <cell r="C2383" t="str">
            <v>IA9999</v>
          </cell>
          <cell r="D2383" t="str">
            <v>Trial Balance</v>
          </cell>
          <cell r="E2383" t="str">
            <v>IC1000</v>
          </cell>
          <cell r="F2383" t="str">
            <v>SOCI - Total Income and Expenditure</v>
          </cell>
          <cell r="G2383" t="str">
            <v>IE3000</v>
          </cell>
          <cell r="H2383" t="str">
            <v>Expenditure</v>
          </cell>
          <cell r="I2383" t="str">
            <v>IG3000</v>
          </cell>
          <cell r="J2383" t="str">
            <v>Employee Operating Expenses</v>
          </cell>
          <cell r="K2383" t="str">
            <v>IJ3100</v>
          </cell>
          <cell r="L2383" t="str">
            <v>Staff and Executive Directors Costs</v>
          </cell>
          <cell r="M2383" t="str">
            <v>IL3100</v>
          </cell>
          <cell r="N2383" t="str">
            <v>Substantive Staff</v>
          </cell>
          <cell r="O2383" t="str">
            <v>IN3150</v>
          </cell>
          <cell r="P2383" t="str">
            <v>Non-Medical - Non-Clinical (Permanent)</v>
          </cell>
          <cell r="Q2383" t="str">
            <v>IP3152</v>
          </cell>
          <cell r="R2383" t="str">
            <v>NHS Infrastructure Support</v>
          </cell>
        </row>
        <row r="2384">
          <cell r="A2384">
            <v>830800</v>
          </cell>
          <cell r="B2384" t="str">
            <v>B8 Other Staff</v>
          </cell>
          <cell r="C2384" t="str">
            <v>IA9999</v>
          </cell>
          <cell r="D2384" t="str">
            <v>Trial Balance</v>
          </cell>
          <cell r="E2384" t="str">
            <v>IC1000</v>
          </cell>
          <cell r="F2384" t="str">
            <v>SOCI - Total Income and Expenditure</v>
          </cell>
          <cell r="G2384" t="str">
            <v>IE3000</v>
          </cell>
          <cell r="H2384" t="str">
            <v>Expenditure</v>
          </cell>
          <cell r="I2384" t="str">
            <v>IG3000</v>
          </cell>
          <cell r="J2384" t="str">
            <v>Employee Operating Expenses</v>
          </cell>
          <cell r="K2384" t="str">
            <v>IJ3100</v>
          </cell>
          <cell r="L2384" t="str">
            <v>Staff and Executive Directors Costs</v>
          </cell>
          <cell r="M2384" t="str">
            <v>IL3100</v>
          </cell>
          <cell r="N2384" t="str">
            <v>Substantive Staff</v>
          </cell>
          <cell r="O2384" t="str">
            <v>IN3150</v>
          </cell>
          <cell r="P2384" t="str">
            <v>Non-Medical - Non-Clinical (Permanent)</v>
          </cell>
          <cell r="Q2384" t="str">
            <v>IP3152</v>
          </cell>
          <cell r="R2384" t="str">
            <v>NHS Infrastructure Support</v>
          </cell>
        </row>
        <row r="2385">
          <cell r="A2385">
            <v>831100</v>
          </cell>
          <cell r="B2385" t="str">
            <v>Local Authority Staff</v>
          </cell>
          <cell r="C2385" t="str">
            <v>IA9999</v>
          </cell>
          <cell r="D2385" t="str">
            <v>Trial Balance</v>
          </cell>
          <cell r="E2385" t="str">
            <v>IC1000</v>
          </cell>
          <cell r="F2385" t="str">
            <v>SOCI - Total Income and Expenditure</v>
          </cell>
          <cell r="G2385" t="str">
            <v>IE3000</v>
          </cell>
          <cell r="H2385" t="str">
            <v>Expenditure</v>
          </cell>
          <cell r="I2385" t="str">
            <v>IG3000</v>
          </cell>
          <cell r="J2385" t="str">
            <v>Employee Operating Expenses</v>
          </cell>
          <cell r="K2385" t="str">
            <v>IJ3100</v>
          </cell>
          <cell r="L2385" t="str">
            <v>Staff and Executive Directors Costs</v>
          </cell>
          <cell r="M2385" t="str">
            <v>IL3100</v>
          </cell>
          <cell r="N2385" t="str">
            <v>Substantive Staff</v>
          </cell>
          <cell r="O2385" t="str">
            <v>IN3150</v>
          </cell>
          <cell r="P2385" t="str">
            <v>Non-Medical - Non-Clinical (Permanent)</v>
          </cell>
          <cell r="Q2385" t="str">
            <v>IP3152</v>
          </cell>
          <cell r="R2385" t="str">
            <v>NHS Infrastructure Support</v>
          </cell>
        </row>
        <row r="2386">
          <cell r="A2386">
            <v>832000</v>
          </cell>
          <cell r="B2386" t="str">
            <v>To Be Disabled - B1 Social Care Worker</v>
          </cell>
          <cell r="C2386" t="str">
            <v>IA9999</v>
          </cell>
          <cell r="D2386" t="str">
            <v>Trial Balance</v>
          </cell>
          <cell r="E2386" t="str">
            <v>IC1000</v>
          </cell>
          <cell r="F2386" t="str">
            <v>SOCI - Total Income and Expenditure</v>
          </cell>
          <cell r="G2386" t="str">
            <v>IE3000</v>
          </cell>
          <cell r="H2386" t="str">
            <v>Expenditure</v>
          </cell>
          <cell r="I2386" t="str">
            <v>IG3000</v>
          </cell>
          <cell r="J2386" t="str">
            <v>Employee Operating Expenses</v>
          </cell>
          <cell r="K2386" t="str">
            <v>IJ3100</v>
          </cell>
          <cell r="L2386" t="str">
            <v>Staff and Executive Directors Costs</v>
          </cell>
          <cell r="M2386" t="str">
            <v>IL3100</v>
          </cell>
          <cell r="N2386" t="str">
            <v>Substantive Staff</v>
          </cell>
          <cell r="O2386" t="str">
            <v>IN3130</v>
          </cell>
          <cell r="P2386" t="str">
            <v>Support To Clinical Staff (Permanent)</v>
          </cell>
          <cell r="Q2386" t="str">
            <v>IP3136</v>
          </cell>
          <cell r="R2386" t="str">
            <v>All Other Support to Clinical Staff</v>
          </cell>
        </row>
        <row r="2387">
          <cell r="A2387">
            <v>832100</v>
          </cell>
          <cell r="B2387" t="str">
            <v>B1 Social Care Worker</v>
          </cell>
          <cell r="C2387" t="str">
            <v>IA9999</v>
          </cell>
          <cell r="D2387" t="str">
            <v>Trial Balance</v>
          </cell>
          <cell r="E2387" t="str">
            <v>IC1000</v>
          </cell>
          <cell r="F2387" t="str">
            <v>SOCI - Total Income and Expenditure</v>
          </cell>
          <cell r="G2387" t="str">
            <v>IE3000</v>
          </cell>
          <cell r="H2387" t="str">
            <v>Expenditure</v>
          </cell>
          <cell r="I2387" t="str">
            <v>IG3000</v>
          </cell>
          <cell r="J2387" t="str">
            <v>Employee Operating Expenses</v>
          </cell>
          <cell r="K2387" t="str">
            <v>IJ3100</v>
          </cell>
          <cell r="L2387" t="str">
            <v>Staff and Executive Directors Costs</v>
          </cell>
          <cell r="M2387" t="str">
            <v>IL3100</v>
          </cell>
          <cell r="N2387" t="str">
            <v>Substantive Staff</v>
          </cell>
          <cell r="O2387" t="str">
            <v>IN3130</v>
          </cell>
          <cell r="P2387" t="str">
            <v>Support To Clinical Staff (Permanent)</v>
          </cell>
          <cell r="Q2387" t="str">
            <v>IP3136</v>
          </cell>
          <cell r="R2387" t="str">
            <v>All Other Support to Clinical Staff</v>
          </cell>
        </row>
        <row r="2388">
          <cell r="A2388">
            <v>832200</v>
          </cell>
          <cell r="B2388" t="str">
            <v>B2 Social Care Worker</v>
          </cell>
          <cell r="C2388" t="str">
            <v>IA9999</v>
          </cell>
          <cell r="D2388" t="str">
            <v>Trial Balance</v>
          </cell>
          <cell r="E2388" t="str">
            <v>IC1000</v>
          </cell>
          <cell r="F2388" t="str">
            <v>SOCI - Total Income and Expenditure</v>
          </cell>
          <cell r="G2388" t="str">
            <v>IE3000</v>
          </cell>
          <cell r="H2388" t="str">
            <v>Expenditure</v>
          </cell>
          <cell r="I2388" t="str">
            <v>IG3000</v>
          </cell>
          <cell r="J2388" t="str">
            <v>Employee Operating Expenses</v>
          </cell>
          <cell r="K2388" t="str">
            <v>IJ3100</v>
          </cell>
          <cell r="L2388" t="str">
            <v>Staff and Executive Directors Costs</v>
          </cell>
          <cell r="M2388" t="str">
            <v>IL3100</v>
          </cell>
          <cell r="N2388" t="str">
            <v>Substantive Staff</v>
          </cell>
          <cell r="O2388" t="str">
            <v>IN3130</v>
          </cell>
          <cell r="P2388" t="str">
            <v>Support To Clinical Staff (Permanent)</v>
          </cell>
          <cell r="Q2388" t="str">
            <v>IP3136</v>
          </cell>
          <cell r="R2388" t="str">
            <v>All Other Support to Clinical Staff</v>
          </cell>
        </row>
        <row r="2389">
          <cell r="A2389">
            <v>832300</v>
          </cell>
          <cell r="B2389" t="str">
            <v>B3 Social Care Worker</v>
          </cell>
          <cell r="C2389" t="str">
            <v>IA9999</v>
          </cell>
          <cell r="D2389" t="str">
            <v>Trial Balance</v>
          </cell>
          <cell r="E2389" t="str">
            <v>IC1000</v>
          </cell>
          <cell r="F2389" t="str">
            <v>SOCI - Total Income and Expenditure</v>
          </cell>
          <cell r="G2389" t="str">
            <v>IE3000</v>
          </cell>
          <cell r="H2389" t="str">
            <v>Expenditure</v>
          </cell>
          <cell r="I2389" t="str">
            <v>IG3000</v>
          </cell>
          <cell r="J2389" t="str">
            <v>Employee Operating Expenses</v>
          </cell>
          <cell r="K2389" t="str">
            <v>IJ3100</v>
          </cell>
          <cell r="L2389" t="str">
            <v>Staff and Executive Directors Costs</v>
          </cell>
          <cell r="M2389" t="str">
            <v>IL3100</v>
          </cell>
          <cell r="N2389" t="str">
            <v>Substantive Staff</v>
          </cell>
          <cell r="O2389" t="str">
            <v>IN3130</v>
          </cell>
          <cell r="P2389" t="str">
            <v>Support To Clinical Staff (Permanent)</v>
          </cell>
          <cell r="Q2389" t="str">
            <v>IP3136</v>
          </cell>
          <cell r="R2389" t="str">
            <v>All Other Support to Clinical Staff</v>
          </cell>
        </row>
        <row r="2390">
          <cell r="A2390">
            <v>832400</v>
          </cell>
          <cell r="B2390" t="str">
            <v>B4 Social Care Worker</v>
          </cell>
          <cell r="C2390" t="str">
            <v>IA9999</v>
          </cell>
          <cell r="D2390" t="str">
            <v>Trial Balance</v>
          </cell>
          <cell r="E2390" t="str">
            <v>IC1000</v>
          </cell>
          <cell r="F2390" t="str">
            <v>SOCI - Total Income and Expenditure</v>
          </cell>
          <cell r="G2390" t="str">
            <v>IE3000</v>
          </cell>
          <cell r="H2390" t="str">
            <v>Expenditure</v>
          </cell>
          <cell r="I2390" t="str">
            <v>IG3000</v>
          </cell>
          <cell r="J2390" t="str">
            <v>Employee Operating Expenses</v>
          </cell>
          <cell r="K2390" t="str">
            <v>IJ3100</v>
          </cell>
          <cell r="L2390" t="str">
            <v>Staff and Executive Directors Costs</v>
          </cell>
          <cell r="M2390" t="str">
            <v>IL3100</v>
          </cell>
          <cell r="N2390" t="str">
            <v>Substantive Staff</v>
          </cell>
          <cell r="O2390" t="str">
            <v>IN3130</v>
          </cell>
          <cell r="P2390" t="str">
            <v>Support To Clinical Staff (Permanent)</v>
          </cell>
          <cell r="Q2390" t="str">
            <v>IP3136</v>
          </cell>
          <cell r="R2390" t="str">
            <v>All Other Support to Clinical Staff</v>
          </cell>
        </row>
        <row r="2391">
          <cell r="A2391">
            <v>832500</v>
          </cell>
          <cell r="B2391" t="str">
            <v>B5 Social Care Worker</v>
          </cell>
          <cell r="C2391" t="str">
            <v>IA9999</v>
          </cell>
          <cell r="D2391" t="str">
            <v>Trial Balance</v>
          </cell>
          <cell r="E2391" t="str">
            <v>IC1000</v>
          </cell>
          <cell r="F2391" t="str">
            <v>SOCI - Total Income and Expenditure</v>
          </cell>
          <cell r="G2391" t="str">
            <v>IE3000</v>
          </cell>
          <cell r="H2391" t="str">
            <v>Expenditure</v>
          </cell>
          <cell r="I2391" t="str">
            <v>IG3000</v>
          </cell>
          <cell r="J2391" t="str">
            <v>Employee Operating Expenses</v>
          </cell>
          <cell r="K2391" t="str">
            <v>IJ3100</v>
          </cell>
          <cell r="L2391" t="str">
            <v>Staff and Executive Directors Costs</v>
          </cell>
          <cell r="M2391" t="str">
            <v>IL3100</v>
          </cell>
          <cell r="N2391" t="str">
            <v>Substantive Staff</v>
          </cell>
          <cell r="O2391" t="str">
            <v>IN3110</v>
          </cell>
          <cell r="P2391" t="str">
            <v>Scientific, Therapeutic and Technical (Permanent)</v>
          </cell>
          <cell r="Q2391" t="str">
            <v>IP3114</v>
          </cell>
          <cell r="R2391" t="str">
            <v>Other Scientific, Therapeutic and Technical Staff</v>
          </cell>
        </row>
        <row r="2392">
          <cell r="A2392">
            <v>832600</v>
          </cell>
          <cell r="B2392" t="str">
            <v>B6 Social Care Worker</v>
          </cell>
          <cell r="C2392" t="str">
            <v>IA9999</v>
          </cell>
          <cell r="D2392" t="str">
            <v>Trial Balance</v>
          </cell>
          <cell r="E2392" t="str">
            <v>IC1000</v>
          </cell>
          <cell r="F2392" t="str">
            <v>SOCI - Total Income and Expenditure</v>
          </cell>
          <cell r="G2392" t="str">
            <v>IE3000</v>
          </cell>
          <cell r="H2392" t="str">
            <v>Expenditure</v>
          </cell>
          <cell r="I2392" t="str">
            <v>IG3000</v>
          </cell>
          <cell r="J2392" t="str">
            <v>Employee Operating Expenses</v>
          </cell>
          <cell r="K2392" t="str">
            <v>IJ3100</v>
          </cell>
          <cell r="L2392" t="str">
            <v>Staff and Executive Directors Costs</v>
          </cell>
          <cell r="M2392" t="str">
            <v>IL3100</v>
          </cell>
          <cell r="N2392" t="str">
            <v>Substantive Staff</v>
          </cell>
          <cell r="O2392" t="str">
            <v>IN3110</v>
          </cell>
          <cell r="P2392" t="str">
            <v>Scientific, Therapeutic and Technical (Permanent)</v>
          </cell>
          <cell r="Q2392" t="str">
            <v>IP3114</v>
          </cell>
          <cell r="R2392" t="str">
            <v>Other Scientific, Therapeutic and Technical Staff</v>
          </cell>
        </row>
        <row r="2393">
          <cell r="A2393">
            <v>832700</v>
          </cell>
          <cell r="B2393" t="str">
            <v>B7 Social Care Worker</v>
          </cell>
          <cell r="C2393" t="str">
            <v>IA9999</v>
          </cell>
          <cell r="D2393" t="str">
            <v>Trial Balance</v>
          </cell>
          <cell r="E2393" t="str">
            <v>IC1000</v>
          </cell>
          <cell r="F2393" t="str">
            <v>SOCI - Total Income and Expenditure</v>
          </cell>
          <cell r="G2393" t="str">
            <v>IE3000</v>
          </cell>
          <cell r="H2393" t="str">
            <v>Expenditure</v>
          </cell>
          <cell r="I2393" t="str">
            <v>IG3000</v>
          </cell>
          <cell r="J2393" t="str">
            <v>Employee Operating Expenses</v>
          </cell>
          <cell r="K2393" t="str">
            <v>IJ3100</v>
          </cell>
          <cell r="L2393" t="str">
            <v>Staff and Executive Directors Costs</v>
          </cell>
          <cell r="M2393" t="str">
            <v>IL3100</v>
          </cell>
          <cell r="N2393" t="str">
            <v>Substantive Staff</v>
          </cell>
          <cell r="O2393" t="str">
            <v>IN3110</v>
          </cell>
          <cell r="P2393" t="str">
            <v>Scientific, Therapeutic and Technical (Permanent)</v>
          </cell>
          <cell r="Q2393" t="str">
            <v>IP3114</v>
          </cell>
          <cell r="R2393" t="str">
            <v>Other Scientific, Therapeutic and Technical Staff</v>
          </cell>
        </row>
        <row r="2394">
          <cell r="A2394">
            <v>832800</v>
          </cell>
          <cell r="B2394" t="str">
            <v>B8 Social Care Worker</v>
          </cell>
          <cell r="C2394" t="str">
            <v>IA9999</v>
          </cell>
          <cell r="D2394" t="str">
            <v>Trial Balance</v>
          </cell>
          <cell r="E2394" t="str">
            <v>IC1000</v>
          </cell>
          <cell r="F2394" t="str">
            <v>SOCI - Total Income and Expenditure</v>
          </cell>
          <cell r="G2394" t="str">
            <v>IE3000</v>
          </cell>
          <cell r="H2394" t="str">
            <v>Expenditure</v>
          </cell>
          <cell r="I2394" t="str">
            <v>IG3000</v>
          </cell>
          <cell r="J2394" t="str">
            <v>Employee Operating Expenses</v>
          </cell>
          <cell r="K2394" t="str">
            <v>IJ3100</v>
          </cell>
          <cell r="L2394" t="str">
            <v>Staff and Executive Directors Costs</v>
          </cell>
          <cell r="M2394" t="str">
            <v>IL3100</v>
          </cell>
          <cell r="N2394" t="str">
            <v>Substantive Staff</v>
          </cell>
          <cell r="O2394" t="str">
            <v>IN3110</v>
          </cell>
          <cell r="P2394" t="str">
            <v>Scientific, Therapeutic and Technical (Permanent)</v>
          </cell>
          <cell r="Q2394" t="str">
            <v>IP3114</v>
          </cell>
          <cell r="R2394" t="str">
            <v>Other Scientific, Therapeutic and Technical Staff</v>
          </cell>
        </row>
        <row r="2395">
          <cell r="A2395">
            <v>832810</v>
          </cell>
          <cell r="B2395" t="str">
            <v>B8a Social Care Worker</v>
          </cell>
          <cell r="C2395" t="str">
            <v>IA9999</v>
          </cell>
          <cell r="D2395" t="str">
            <v>Trial Balance</v>
          </cell>
          <cell r="E2395" t="str">
            <v>IC1000</v>
          </cell>
          <cell r="F2395" t="str">
            <v>SOCI - Total Income and Expenditure</v>
          </cell>
          <cell r="G2395" t="str">
            <v>IE3000</v>
          </cell>
          <cell r="H2395" t="str">
            <v>Expenditure</v>
          </cell>
          <cell r="I2395" t="str">
            <v>IG3000</v>
          </cell>
          <cell r="J2395" t="str">
            <v>Employee Operating Expenses</v>
          </cell>
          <cell r="K2395" t="str">
            <v>IJ3100</v>
          </cell>
          <cell r="L2395" t="str">
            <v>Staff and Executive Directors Costs</v>
          </cell>
          <cell r="M2395" t="str">
            <v>IL3100</v>
          </cell>
          <cell r="N2395" t="str">
            <v>Substantive Staff</v>
          </cell>
          <cell r="O2395" t="str">
            <v>IN3110</v>
          </cell>
          <cell r="P2395" t="str">
            <v>Scientific, Therapeutic and Technical (Permanent)</v>
          </cell>
          <cell r="Q2395" t="str">
            <v>IP3114</v>
          </cell>
          <cell r="R2395" t="str">
            <v>Other Scientific, Therapeutic and Technical Staff</v>
          </cell>
        </row>
        <row r="2396">
          <cell r="A2396">
            <v>832820</v>
          </cell>
          <cell r="B2396" t="str">
            <v>B8b Social Care Worker</v>
          </cell>
          <cell r="C2396" t="str">
            <v>IA9999</v>
          </cell>
          <cell r="D2396" t="str">
            <v>Trial Balance</v>
          </cell>
          <cell r="E2396" t="str">
            <v>IC1000</v>
          </cell>
          <cell r="F2396" t="str">
            <v>SOCI - Total Income and Expenditure</v>
          </cell>
          <cell r="G2396" t="str">
            <v>IE3000</v>
          </cell>
          <cell r="H2396" t="str">
            <v>Expenditure</v>
          </cell>
          <cell r="I2396" t="str">
            <v>IG3000</v>
          </cell>
          <cell r="J2396" t="str">
            <v>Employee Operating Expenses</v>
          </cell>
          <cell r="K2396" t="str">
            <v>IJ3100</v>
          </cell>
          <cell r="L2396" t="str">
            <v>Staff and Executive Directors Costs</v>
          </cell>
          <cell r="M2396" t="str">
            <v>IL3100</v>
          </cell>
          <cell r="N2396" t="str">
            <v>Substantive Staff</v>
          </cell>
          <cell r="O2396" t="str">
            <v>IN3110</v>
          </cell>
          <cell r="P2396" t="str">
            <v>Scientific, Therapeutic and Technical (Permanent)</v>
          </cell>
          <cell r="Q2396" t="str">
            <v>IP3114</v>
          </cell>
          <cell r="R2396" t="str">
            <v>Other Scientific, Therapeutic and Technical Staff</v>
          </cell>
        </row>
        <row r="2397">
          <cell r="A2397">
            <v>832830</v>
          </cell>
          <cell r="B2397" t="str">
            <v>B8c Social Care Worker</v>
          </cell>
          <cell r="C2397" t="str">
            <v>IA9999</v>
          </cell>
          <cell r="D2397" t="str">
            <v>Trial Balance</v>
          </cell>
          <cell r="E2397" t="str">
            <v>IC1000</v>
          </cell>
          <cell r="F2397" t="str">
            <v>SOCI - Total Income and Expenditure</v>
          </cell>
          <cell r="G2397" t="str">
            <v>IE3000</v>
          </cell>
          <cell r="H2397" t="str">
            <v>Expenditure</v>
          </cell>
          <cell r="I2397" t="str">
            <v>IG3000</v>
          </cell>
          <cell r="J2397" t="str">
            <v>Employee Operating Expenses</v>
          </cell>
          <cell r="K2397" t="str">
            <v>IJ3100</v>
          </cell>
          <cell r="L2397" t="str">
            <v>Staff and Executive Directors Costs</v>
          </cell>
          <cell r="M2397" t="str">
            <v>IL3100</v>
          </cell>
          <cell r="N2397" t="str">
            <v>Substantive Staff</v>
          </cell>
          <cell r="O2397" t="str">
            <v>IN3110</v>
          </cell>
          <cell r="P2397" t="str">
            <v>Scientific, Therapeutic and Technical (Permanent)</v>
          </cell>
          <cell r="Q2397" t="str">
            <v>IP3114</v>
          </cell>
          <cell r="R2397" t="str">
            <v>Other Scientific, Therapeutic and Technical Staff</v>
          </cell>
        </row>
        <row r="2398">
          <cell r="A2398">
            <v>832840</v>
          </cell>
          <cell r="B2398" t="str">
            <v>B8d Social Care Worker</v>
          </cell>
          <cell r="C2398" t="str">
            <v>IA9999</v>
          </cell>
          <cell r="D2398" t="str">
            <v>Trial Balance</v>
          </cell>
          <cell r="E2398" t="str">
            <v>IC1000</v>
          </cell>
          <cell r="F2398" t="str">
            <v>SOCI - Total Income and Expenditure</v>
          </cell>
          <cell r="G2398" t="str">
            <v>IE3000</v>
          </cell>
          <cell r="H2398" t="str">
            <v>Expenditure</v>
          </cell>
          <cell r="I2398" t="str">
            <v>IG3000</v>
          </cell>
          <cell r="J2398" t="str">
            <v>Employee Operating Expenses</v>
          </cell>
          <cell r="K2398" t="str">
            <v>IJ3100</v>
          </cell>
          <cell r="L2398" t="str">
            <v>Staff and Executive Directors Costs</v>
          </cell>
          <cell r="M2398" t="str">
            <v>IL3100</v>
          </cell>
          <cell r="N2398" t="str">
            <v>Substantive Staff</v>
          </cell>
          <cell r="O2398" t="str">
            <v>IN3110</v>
          </cell>
          <cell r="P2398" t="str">
            <v>Scientific, Therapeutic and Technical (Permanent)</v>
          </cell>
          <cell r="Q2398" t="str">
            <v>IP3114</v>
          </cell>
          <cell r="R2398" t="str">
            <v>Other Scientific, Therapeutic and Technical Staff</v>
          </cell>
        </row>
        <row r="2399">
          <cell r="A2399">
            <v>833000</v>
          </cell>
          <cell r="B2399" t="str">
            <v>To Be Disabled - B1 Social Worker</v>
          </cell>
          <cell r="C2399" t="str">
            <v>IA9999</v>
          </cell>
          <cell r="D2399" t="str">
            <v>Trial Balance</v>
          </cell>
          <cell r="E2399" t="str">
            <v>IC1000</v>
          </cell>
          <cell r="F2399" t="str">
            <v>SOCI - Total Income and Expenditure</v>
          </cell>
          <cell r="G2399" t="str">
            <v>IE3000</v>
          </cell>
          <cell r="H2399" t="str">
            <v>Expenditure</v>
          </cell>
          <cell r="I2399" t="str">
            <v>IG3000</v>
          </cell>
          <cell r="J2399" t="str">
            <v>Employee Operating Expenses</v>
          </cell>
          <cell r="K2399" t="str">
            <v>IJ3100</v>
          </cell>
          <cell r="L2399" t="str">
            <v>Staff and Executive Directors Costs</v>
          </cell>
          <cell r="M2399" t="str">
            <v>IL3100</v>
          </cell>
          <cell r="N2399" t="str">
            <v>Substantive Staff</v>
          </cell>
          <cell r="O2399" t="str">
            <v>IN3130</v>
          </cell>
          <cell r="P2399" t="str">
            <v>Support To Clinical Staff (Permanent)</v>
          </cell>
          <cell r="Q2399" t="str">
            <v>IP3136</v>
          </cell>
          <cell r="R2399" t="str">
            <v>All Other Support to Clinical Staff</v>
          </cell>
        </row>
        <row r="2400">
          <cell r="A2400">
            <v>833100</v>
          </cell>
          <cell r="B2400" t="str">
            <v>B1 Social Worker</v>
          </cell>
          <cell r="C2400" t="str">
            <v>IA9999</v>
          </cell>
          <cell r="D2400" t="str">
            <v>Trial Balance</v>
          </cell>
          <cell r="E2400" t="str">
            <v>IC1000</v>
          </cell>
          <cell r="F2400" t="str">
            <v>SOCI - Total Income and Expenditure</v>
          </cell>
          <cell r="G2400" t="str">
            <v>IE3000</v>
          </cell>
          <cell r="H2400" t="str">
            <v>Expenditure</v>
          </cell>
          <cell r="I2400" t="str">
            <v>IG3000</v>
          </cell>
          <cell r="J2400" t="str">
            <v>Employee Operating Expenses</v>
          </cell>
          <cell r="K2400" t="str">
            <v>IJ3100</v>
          </cell>
          <cell r="L2400" t="str">
            <v>Staff and Executive Directors Costs</v>
          </cell>
          <cell r="M2400" t="str">
            <v>IL3100</v>
          </cell>
          <cell r="N2400" t="str">
            <v>Substantive Staff</v>
          </cell>
          <cell r="O2400" t="str">
            <v>IN3130</v>
          </cell>
          <cell r="P2400" t="str">
            <v>Support To Clinical Staff (Permanent)</v>
          </cell>
          <cell r="Q2400" t="str">
            <v>IP3136</v>
          </cell>
          <cell r="R2400" t="str">
            <v>All Other Support to Clinical Staff</v>
          </cell>
        </row>
        <row r="2401">
          <cell r="A2401">
            <v>833200</v>
          </cell>
          <cell r="B2401" t="str">
            <v>B2 Social Worker</v>
          </cell>
          <cell r="C2401" t="str">
            <v>IA9999</v>
          </cell>
          <cell r="D2401" t="str">
            <v>Trial Balance</v>
          </cell>
          <cell r="E2401" t="str">
            <v>IC1000</v>
          </cell>
          <cell r="F2401" t="str">
            <v>SOCI - Total Income and Expenditure</v>
          </cell>
          <cell r="G2401" t="str">
            <v>IE3000</v>
          </cell>
          <cell r="H2401" t="str">
            <v>Expenditure</v>
          </cell>
          <cell r="I2401" t="str">
            <v>IG3000</v>
          </cell>
          <cell r="J2401" t="str">
            <v>Employee Operating Expenses</v>
          </cell>
          <cell r="K2401" t="str">
            <v>IJ3100</v>
          </cell>
          <cell r="L2401" t="str">
            <v>Staff and Executive Directors Costs</v>
          </cell>
          <cell r="M2401" t="str">
            <v>IL3100</v>
          </cell>
          <cell r="N2401" t="str">
            <v>Substantive Staff</v>
          </cell>
          <cell r="O2401" t="str">
            <v>IN3130</v>
          </cell>
          <cell r="P2401" t="str">
            <v>Support To Clinical Staff (Permanent)</v>
          </cell>
          <cell r="Q2401" t="str">
            <v>IP3136</v>
          </cell>
          <cell r="R2401" t="str">
            <v>All Other Support to Clinical Staff</v>
          </cell>
        </row>
        <row r="2402">
          <cell r="A2402">
            <v>833300</v>
          </cell>
          <cell r="B2402" t="str">
            <v>B3 Social Worker</v>
          </cell>
          <cell r="C2402" t="str">
            <v>IA9999</v>
          </cell>
          <cell r="D2402" t="str">
            <v>Trial Balance</v>
          </cell>
          <cell r="E2402" t="str">
            <v>IC1000</v>
          </cell>
          <cell r="F2402" t="str">
            <v>SOCI - Total Income and Expenditure</v>
          </cell>
          <cell r="G2402" t="str">
            <v>IE3000</v>
          </cell>
          <cell r="H2402" t="str">
            <v>Expenditure</v>
          </cell>
          <cell r="I2402" t="str">
            <v>IG3000</v>
          </cell>
          <cell r="J2402" t="str">
            <v>Employee Operating Expenses</v>
          </cell>
          <cell r="K2402" t="str">
            <v>IJ3100</v>
          </cell>
          <cell r="L2402" t="str">
            <v>Staff and Executive Directors Costs</v>
          </cell>
          <cell r="M2402" t="str">
            <v>IL3100</v>
          </cell>
          <cell r="N2402" t="str">
            <v>Substantive Staff</v>
          </cell>
          <cell r="O2402" t="str">
            <v>IN3130</v>
          </cell>
          <cell r="P2402" t="str">
            <v>Support To Clinical Staff (Permanent)</v>
          </cell>
          <cell r="Q2402" t="str">
            <v>IP3136</v>
          </cell>
          <cell r="R2402" t="str">
            <v>All Other Support to Clinical Staff</v>
          </cell>
        </row>
        <row r="2403">
          <cell r="A2403">
            <v>833400</v>
          </cell>
          <cell r="B2403" t="str">
            <v>B4 Social Worker</v>
          </cell>
          <cell r="C2403" t="str">
            <v>IA9999</v>
          </cell>
          <cell r="D2403" t="str">
            <v>Trial Balance</v>
          </cell>
          <cell r="E2403" t="str">
            <v>IC1000</v>
          </cell>
          <cell r="F2403" t="str">
            <v>SOCI - Total Income and Expenditure</v>
          </cell>
          <cell r="G2403" t="str">
            <v>IE3000</v>
          </cell>
          <cell r="H2403" t="str">
            <v>Expenditure</v>
          </cell>
          <cell r="I2403" t="str">
            <v>IG3000</v>
          </cell>
          <cell r="J2403" t="str">
            <v>Employee Operating Expenses</v>
          </cell>
          <cell r="K2403" t="str">
            <v>IJ3100</v>
          </cell>
          <cell r="L2403" t="str">
            <v>Staff and Executive Directors Costs</v>
          </cell>
          <cell r="M2403" t="str">
            <v>IL3100</v>
          </cell>
          <cell r="N2403" t="str">
            <v>Substantive Staff</v>
          </cell>
          <cell r="O2403" t="str">
            <v>IN3130</v>
          </cell>
          <cell r="P2403" t="str">
            <v>Support To Clinical Staff (Permanent)</v>
          </cell>
          <cell r="Q2403" t="str">
            <v>IP3136</v>
          </cell>
          <cell r="R2403" t="str">
            <v>All Other Support to Clinical Staff</v>
          </cell>
        </row>
        <row r="2404">
          <cell r="A2404">
            <v>833500</v>
          </cell>
          <cell r="B2404" t="str">
            <v>B5 Social Worker</v>
          </cell>
          <cell r="C2404" t="str">
            <v>IA9999</v>
          </cell>
          <cell r="D2404" t="str">
            <v>Trial Balance</v>
          </cell>
          <cell r="E2404" t="str">
            <v>IC1000</v>
          </cell>
          <cell r="F2404" t="str">
            <v>SOCI - Total Income and Expenditure</v>
          </cell>
          <cell r="G2404" t="str">
            <v>IE3000</v>
          </cell>
          <cell r="H2404" t="str">
            <v>Expenditure</v>
          </cell>
          <cell r="I2404" t="str">
            <v>IG3000</v>
          </cell>
          <cell r="J2404" t="str">
            <v>Employee Operating Expenses</v>
          </cell>
          <cell r="K2404" t="str">
            <v>IJ3100</v>
          </cell>
          <cell r="L2404" t="str">
            <v>Staff and Executive Directors Costs</v>
          </cell>
          <cell r="M2404" t="str">
            <v>IL3100</v>
          </cell>
          <cell r="N2404" t="str">
            <v>Substantive Staff</v>
          </cell>
          <cell r="O2404" t="str">
            <v>IN3110</v>
          </cell>
          <cell r="P2404" t="str">
            <v>Scientific, Therapeutic and Technical (Permanent)</v>
          </cell>
          <cell r="Q2404" t="str">
            <v>IP3114</v>
          </cell>
          <cell r="R2404" t="str">
            <v>Other Scientific, Therapeutic and Technical Staff</v>
          </cell>
        </row>
        <row r="2405">
          <cell r="A2405">
            <v>833600</v>
          </cell>
          <cell r="B2405" t="str">
            <v>B6 Social Worker</v>
          </cell>
          <cell r="C2405" t="str">
            <v>IA9999</v>
          </cell>
          <cell r="D2405" t="str">
            <v>Trial Balance</v>
          </cell>
          <cell r="E2405" t="str">
            <v>IC1000</v>
          </cell>
          <cell r="F2405" t="str">
            <v>SOCI - Total Income and Expenditure</v>
          </cell>
          <cell r="G2405" t="str">
            <v>IE3000</v>
          </cell>
          <cell r="H2405" t="str">
            <v>Expenditure</v>
          </cell>
          <cell r="I2405" t="str">
            <v>IG3000</v>
          </cell>
          <cell r="J2405" t="str">
            <v>Employee Operating Expenses</v>
          </cell>
          <cell r="K2405" t="str">
            <v>IJ3100</v>
          </cell>
          <cell r="L2405" t="str">
            <v>Staff and Executive Directors Costs</v>
          </cell>
          <cell r="M2405" t="str">
            <v>IL3100</v>
          </cell>
          <cell r="N2405" t="str">
            <v>Substantive Staff</v>
          </cell>
          <cell r="O2405" t="str">
            <v>IN3110</v>
          </cell>
          <cell r="P2405" t="str">
            <v>Scientific, Therapeutic and Technical (Permanent)</v>
          </cell>
          <cell r="Q2405" t="str">
            <v>IP3114</v>
          </cell>
          <cell r="R2405" t="str">
            <v>Other Scientific, Therapeutic and Technical Staff</v>
          </cell>
        </row>
        <row r="2406">
          <cell r="A2406">
            <v>833700</v>
          </cell>
          <cell r="B2406" t="str">
            <v>B7 Social Worker</v>
          </cell>
          <cell r="C2406" t="str">
            <v>IA9999</v>
          </cell>
          <cell r="D2406" t="str">
            <v>Trial Balance</v>
          </cell>
          <cell r="E2406" t="str">
            <v>IC1000</v>
          </cell>
          <cell r="F2406" t="str">
            <v>SOCI - Total Income and Expenditure</v>
          </cell>
          <cell r="G2406" t="str">
            <v>IE3000</v>
          </cell>
          <cell r="H2406" t="str">
            <v>Expenditure</v>
          </cell>
          <cell r="I2406" t="str">
            <v>IG3000</v>
          </cell>
          <cell r="J2406" t="str">
            <v>Employee Operating Expenses</v>
          </cell>
          <cell r="K2406" t="str">
            <v>IJ3100</v>
          </cell>
          <cell r="L2406" t="str">
            <v>Staff and Executive Directors Costs</v>
          </cell>
          <cell r="M2406" t="str">
            <v>IL3100</v>
          </cell>
          <cell r="N2406" t="str">
            <v>Substantive Staff</v>
          </cell>
          <cell r="O2406" t="str">
            <v>IN3110</v>
          </cell>
          <cell r="P2406" t="str">
            <v>Scientific, Therapeutic and Technical (Permanent)</v>
          </cell>
          <cell r="Q2406" t="str">
            <v>IP3114</v>
          </cell>
          <cell r="R2406" t="str">
            <v>Other Scientific, Therapeutic and Technical Staff</v>
          </cell>
        </row>
        <row r="2407">
          <cell r="A2407">
            <v>833800</v>
          </cell>
          <cell r="B2407" t="str">
            <v>B8 Social Worker</v>
          </cell>
          <cell r="C2407" t="str">
            <v>IA9999</v>
          </cell>
          <cell r="D2407" t="str">
            <v>Trial Balance</v>
          </cell>
          <cell r="E2407" t="str">
            <v>IC1000</v>
          </cell>
          <cell r="F2407" t="str">
            <v>SOCI - Total Income and Expenditure</v>
          </cell>
          <cell r="G2407" t="str">
            <v>IE3000</v>
          </cell>
          <cell r="H2407" t="str">
            <v>Expenditure</v>
          </cell>
          <cell r="I2407" t="str">
            <v>IG3000</v>
          </cell>
          <cell r="J2407" t="str">
            <v>Employee Operating Expenses</v>
          </cell>
          <cell r="K2407" t="str">
            <v>IJ3100</v>
          </cell>
          <cell r="L2407" t="str">
            <v>Staff and Executive Directors Costs</v>
          </cell>
          <cell r="M2407" t="str">
            <v>IL3100</v>
          </cell>
          <cell r="N2407" t="str">
            <v>Substantive Staff</v>
          </cell>
          <cell r="O2407" t="str">
            <v>IN3110</v>
          </cell>
          <cell r="P2407" t="str">
            <v>Scientific, Therapeutic and Technical (Permanent)</v>
          </cell>
          <cell r="Q2407" t="str">
            <v>IP3114</v>
          </cell>
          <cell r="R2407" t="str">
            <v>Other Scientific, Therapeutic and Technical Staff</v>
          </cell>
        </row>
        <row r="2408">
          <cell r="A2408">
            <v>833810</v>
          </cell>
          <cell r="B2408" t="str">
            <v>B8a Social Worker</v>
          </cell>
          <cell r="C2408" t="str">
            <v>IA9999</v>
          </cell>
          <cell r="D2408" t="str">
            <v>Trial Balance</v>
          </cell>
          <cell r="E2408" t="str">
            <v>IC1000</v>
          </cell>
          <cell r="F2408" t="str">
            <v>SOCI - Total Income and Expenditure</v>
          </cell>
          <cell r="G2408" t="str">
            <v>IE3000</v>
          </cell>
          <cell r="H2408" t="str">
            <v>Expenditure</v>
          </cell>
          <cell r="I2408" t="str">
            <v>IG3000</v>
          </cell>
          <cell r="J2408" t="str">
            <v>Employee Operating Expenses</v>
          </cell>
          <cell r="K2408" t="str">
            <v>IJ3100</v>
          </cell>
          <cell r="L2408" t="str">
            <v>Staff and Executive Directors Costs</v>
          </cell>
          <cell r="M2408" t="str">
            <v>IL3100</v>
          </cell>
          <cell r="N2408" t="str">
            <v>Substantive Staff</v>
          </cell>
          <cell r="O2408" t="str">
            <v>IN3110</v>
          </cell>
          <cell r="P2408" t="str">
            <v>Scientific, Therapeutic and Technical (Permanent)</v>
          </cell>
          <cell r="Q2408" t="str">
            <v>IP3114</v>
          </cell>
          <cell r="R2408" t="str">
            <v>Other Scientific, Therapeutic and Technical Staff</v>
          </cell>
        </row>
        <row r="2409">
          <cell r="A2409">
            <v>833820</v>
          </cell>
          <cell r="B2409" t="str">
            <v>B8b Social Worker</v>
          </cell>
          <cell r="C2409" t="str">
            <v>IA9999</v>
          </cell>
          <cell r="D2409" t="str">
            <v>Trial Balance</v>
          </cell>
          <cell r="E2409" t="str">
            <v>IC1000</v>
          </cell>
          <cell r="F2409" t="str">
            <v>SOCI - Total Income and Expenditure</v>
          </cell>
          <cell r="G2409" t="str">
            <v>IE3000</v>
          </cell>
          <cell r="H2409" t="str">
            <v>Expenditure</v>
          </cell>
          <cell r="I2409" t="str">
            <v>IG3000</v>
          </cell>
          <cell r="J2409" t="str">
            <v>Employee Operating Expenses</v>
          </cell>
          <cell r="K2409" t="str">
            <v>IJ3100</v>
          </cell>
          <cell r="L2409" t="str">
            <v>Staff and Executive Directors Costs</v>
          </cell>
          <cell r="M2409" t="str">
            <v>IL3100</v>
          </cell>
          <cell r="N2409" t="str">
            <v>Substantive Staff</v>
          </cell>
          <cell r="O2409" t="str">
            <v>IN3110</v>
          </cell>
          <cell r="P2409" t="str">
            <v>Scientific, Therapeutic and Technical (Permanent)</v>
          </cell>
          <cell r="Q2409" t="str">
            <v>IP3114</v>
          </cell>
          <cell r="R2409" t="str">
            <v>Other Scientific, Therapeutic and Technical Staff</v>
          </cell>
        </row>
        <row r="2410">
          <cell r="A2410">
            <v>833830</v>
          </cell>
          <cell r="B2410" t="str">
            <v>B8c Social Worker</v>
          </cell>
          <cell r="C2410" t="str">
            <v>IA9999</v>
          </cell>
          <cell r="D2410" t="str">
            <v>Trial Balance</v>
          </cell>
          <cell r="E2410" t="str">
            <v>IC1000</v>
          </cell>
          <cell r="F2410" t="str">
            <v>SOCI - Total Income and Expenditure</v>
          </cell>
          <cell r="G2410" t="str">
            <v>IE3000</v>
          </cell>
          <cell r="H2410" t="str">
            <v>Expenditure</v>
          </cell>
          <cell r="I2410" t="str">
            <v>IG3000</v>
          </cell>
          <cell r="J2410" t="str">
            <v>Employee Operating Expenses</v>
          </cell>
          <cell r="K2410" t="str">
            <v>IJ3100</v>
          </cell>
          <cell r="L2410" t="str">
            <v>Staff and Executive Directors Costs</v>
          </cell>
          <cell r="M2410" t="str">
            <v>IL3100</v>
          </cell>
          <cell r="N2410" t="str">
            <v>Substantive Staff</v>
          </cell>
          <cell r="O2410" t="str">
            <v>IN3110</v>
          </cell>
          <cell r="P2410" t="str">
            <v>Scientific, Therapeutic and Technical (Permanent)</v>
          </cell>
          <cell r="Q2410" t="str">
            <v>IP3114</v>
          </cell>
          <cell r="R2410" t="str">
            <v>Other Scientific, Therapeutic and Technical Staff</v>
          </cell>
        </row>
        <row r="2411">
          <cell r="A2411">
            <v>833840</v>
          </cell>
          <cell r="B2411" t="str">
            <v>B8d Social Worker</v>
          </cell>
          <cell r="C2411" t="str">
            <v>IA9999</v>
          </cell>
          <cell r="D2411" t="str">
            <v>Trial Balance</v>
          </cell>
          <cell r="E2411" t="str">
            <v>IC1000</v>
          </cell>
          <cell r="F2411" t="str">
            <v>SOCI - Total Income and Expenditure</v>
          </cell>
          <cell r="G2411" t="str">
            <v>IE3000</v>
          </cell>
          <cell r="H2411" t="str">
            <v>Expenditure</v>
          </cell>
          <cell r="I2411" t="str">
            <v>IG3000</v>
          </cell>
          <cell r="J2411" t="str">
            <v>Employee Operating Expenses</v>
          </cell>
          <cell r="K2411" t="str">
            <v>IJ3100</v>
          </cell>
          <cell r="L2411" t="str">
            <v>Staff and Executive Directors Costs</v>
          </cell>
          <cell r="M2411" t="str">
            <v>IL3100</v>
          </cell>
          <cell r="N2411" t="str">
            <v>Substantive Staff</v>
          </cell>
          <cell r="O2411" t="str">
            <v>IN3110</v>
          </cell>
          <cell r="P2411" t="str">
            <v>Scientific, Therapeutic and Technical (Permanent)</v>
          </cell>
          <cell r="Q2411" t="str">
            <v>IP3114</v>
          </cell>
          <cell r="R2411" t="str">
            <v>Other Scientific, Therapeutic and Technical Staff</v>
          </cell>
        </row>
        <row r="2412">
          <cell r="A2412">
            <v>834000</v>
          </cell>
          <cell r="B2412" t="str">
            <v>To Be Disabled - B1 Bank Social Care Worker</v>
          </cell>
          <cell r="C2412" t="str">
            <v>IA9999</v>
          </cell>
          <cell r="D2412" t="str">
            <v>Trial Balance</v>
          </cell>
          <cell r="E2412" t="str">
            <v>IC1000</v>
          </cell>
          <cell r="F2412" t="str">
            <v>SOCI - Total Income and Expenditure</v>
          </cell>
          <cell r="G2412" t="str">
            <v>IE3000</v>
          </cell>
          <cell r="H2412" t="str">
            <v>Expenditure</v>
          </cell>
          <cell r="I2412" t="str">
            <v>IG3000</v>
          </cell>
          <cell r="J2412" t="str">
            <v>Employee Operating Expenses</v>
          </cell>
          <cell r="K2412" t="str">
            <v>IJ3100</v>
          </cell>
          <cell r="L2412" t="str">
            <v>Staff and Executive Directors Costs</v>
          </cell>
          <cell r="M2412" t="str">
            <v>IL3200</v>
          </cell>
          <cell r="N2412" t="str">
            <v>Bank Staff</v>
          </cell>
          <cell r="O2412" t="str">
            <v>IN3230</v>
          </cell>
          <cell r="P2412" t="str">
            <v>Support To Clinical Staff (Bank)</v>
          </cell>
          <cell r="Q2412" t="str">
            <v>IP3236</v>
          </cell>
          <cell r="R2412" t="str">
            <v>All Other Support to Clinical Staff (Bank)</v>
          </cell>
        </row>
        <row r="2413">
          <cell r="A2413">
            <v>834100</v>
          </cell>
          <cell r="B2413" t="str">
            <v>B1 Bank Social Care Worker</v>
          </cell>
          <cell r="C2413" t="str">
            <v>IA9999</v>
          </cell>
          <cell r="D2413" t="str">
            <v>Trial Balance</v>
          </cell>
          <cell r="E2413" t="str">
            <v>IC1000</v>
          </cell>
          <cell r="F2413" t="str">
            <v>SOCI - Total Income and Expenditure</v>
          </cell>
          <cell r="G2413" t="str">
            <v>IE3000</v>
          </cell>
          <cell r="H2413" t="str">
            <v>Expenditure</v>
          </cell>
          <cell r="I2413" t="str">
            <v>IG3000</v>
          </cell>
          <cell r="J2413" t="str">
            <v>Employee Operating Expenses</v>
          </cell>
          <cell r="K2413" t="str">
            <v>IJ3100</v>
          </cell>
          <cell r="L2413" t="str">
            <v>Staff and Executive Directors Costs</v>
          </cell>
          <cell r="M2413" t="str">
            <v>IL3200</v>
          </cell>
          <cell r="N2413" t="str">
            <v>Bank Staff</v>
          </cell>
          <cell r="O2413" t="str">
            <v>IN3230</v>
          </cell>
          <cell r="P2413" t="str">
            <v>Support To Clinical Staff (Bank)</v>
          </cell>
          <cell r="Q2413" t="str">
            <v>IP3236</v>
          </cell>
          <cell r="R2413" t="str">
            <v>All Other Support to Clinical Staff (Bank)</v>
          </cell>
        </row>
        <row r="2414">
          <cell r="A2414">
            <v>834200</v>
          </cell>
          <cell r="B2414" t="str">
            <v>B2 Bank Social Care Worker</v>
          </cell>
          <cell r="C2414" t="str">
            <v>IA9999</v>
          </cell>
          <cell r="D2414" t="str">
            <v>Trial Balance</v>
          </cell>
          <cell r="E2414" t="str">
            <v>IC1000</v>
          </cell>
          <cell r="F2414" t="str">
            <v>SOCI - Total Income and Expenditure</v>
          </cell>
          <cell r="G2414" t="str">
            <v>IE3000</v>
          </cell>
          <cell r="H2414" t="str">
            <v>Expenditure</v>
          </cell>
          <cell r="I2414" t="str">
            <v>IG3000</v>
          </cell>
          <cell r="J2414" t="str">
            <v>Employee Operating Expenses</v>
          </cell>
          <cell r="K2414" t="str">
            <v>IJ3100</v>
          </cell>
          <cell r="L2414" t="str">
            <v>Staff and Executive Directors Costs</v>
          </cell>
          <cell r="M2414" t="str">
            <v>IL3200</v>
          </cell>
          <cell r="N2414" t="str">
            <v>Bank Staff</v>
          </cell>
          <cell r="O2414" t="str">
            <v>IN3230</v>
          </cell>
          <cell r="P2414" t="str">
            <v>Support To Clinical Staff (Bank)</v>
          </cell>
          <cell r="Q2414" t="str">
            <v>IP3236</v>
          </cell>
          <cell r="R2414" t="str">
            <v>All Other Support to Clinical Staff (Bank)</v>
          </cell>
        </row>
        <row r="2415">
          <cell r="A2415">
            <v>834300</v>
          </cell>
          <cell r="B2415" t="str">
            <v>B3 Bank Social Care Worker</v>
          </cell>
          <cell r="C2415" t="str">
            <v>IA9999</v>
          </cell>
          <cell r="D2415" t="str">
            <v>Trial Balance</v>
          </cell>
          <cell r="E2415" t="str">
            <v>IC1000</v>
          </cell>
          <cell r="F2415" t="str">
            <v>SOCI - Total Income and Expenditure</v>
          </cell>
          <cell r="G2415" t="str">
            <v>IE3000</v>
          </cell>
          <cell r="H2415" t="str">
            <v>Expenditure</v>
          </cell>
          <cell r="I2415" t="str">
            <v>IG3000</v>
          </cell>
          <cell r="J2415" t="str">
            <v>Employee Operating Expenses</v>
          </cell>
          <cell r="K2415" t="str">
            <v>IJ3100</v>
          </cell>
          <cell r="L2415" t="str">
            <v>Staff and Executive Directors Costs</v>
          </cell>
          <cell r="M2415" t="str">
            <v>IL3200</v>
          </cell>
          <cell r="N2415" t="str">
            <v>Bank Staff</v>
          </cell>
          <cell r="O2415" t="str">
            <v>IN3230</v>
          </cell>
          <cell r="P2415" t="str">
            <v>Support To Clinical Staff (Bank)</v>
          </cell>
          <cell r="Q2415" t="str">
            <v>IP3236</v>
          </cell>
          <cell r="R2415" t="str">
            <v>All Other Support to Clinical Staff (Bank)</v>
          </cell>
        </row>
        <row r="2416">
          <cell r="A2416">
            <v>834400</v>
          </cell>
          <cell r="B2416" t="str">
            <v>B4 Bank Social Care Worker</v>
          </cell>
          <cell r="C2416" t="str">
            <v>IA9999</v>
          </cell>
          <cell r="D2416" t="str">
            <v>Trial Balance</v>
          </cell>
          <cell r="E2416" t="str">
            <v>IC1000</v>
          </cell>
          <cell r="F2416" t="str">
            <v>SOCI - Total Income and Expenditure</v>
          </cell>
          <cell r="G2416" t="str">
            <v>IE3000</v>
          </cell>
          <cell r="H2416" t="str">
            <v>Expenditure</v>
          </cell>
          <cell r="I2416" t="str">
            <v>IG3000</v>
          </cell>
          <cell r="J2416" t="str">
            <v>Employee Operating Expenses</v>
          </cell>
          <cell r="K2416" t="str">
            <v>IJ3100</v>
          </cell>
          <cell r="L2416" t="str">
            <v>Staff and Executive Directors Costs</v>
          </cell>
          <cell r="M2416" t="str">
            <v>IL3200</v>
          </cell>
          <cell r="N2416" t="str">
            <v>Bank Staff</v>
          </cell>
          <cell r="O2416" t="str">
            <v>IN3230</v>
          </cell>
          <cell r="P2416" t="str">
            <v>Support To Clinical Staff (Bank)</v>
          </cell>
          <cell r="Q2416" t="str">
            <v>IP3236</v>
          </cell>
          <cell r="R2416" t="str">
            <v>All Other Support to Clinical Staff (Bank)</v>
          </cell>
        </row>
        <row r="2417">
          <cell r="A2417">
            <v>834500</v>
          </cell>
          <cell r="B2417" t="str">
            <v>B5 Bank Social Care Worker</v>
          </cell>
          <cell r="C2417" t="str">
            <v>IA9999</v>
          </cell>
          <cell r="D2417" t="str">
            <v>Trial Balance</v>
          </cell>
          <cell r="E2417" t="str">
            <v>IC1000</v>
          </cell>
          <cell r="F2417" t="str">
            <v>SOCI - Total Income and Expenditure</v>
          </cell>
          <cell r="G2417" t="str">
            <v>IE3000</v>
          </cell>
          <cell r="H2417" t="str">
            <v>Expenditure</v>
          </cell>
          <cell r="I2417" t="str">
            <v>IG3000</v>
          </cell>
          <cell r="J2417" t="str">
            <v>Employee Operating Expenses</v>
          </cell>
          <cell r="K2417" t="str">
            <v>IJ3100</v>
          </cell>
          <cell r="L2417" t="str">
            <v>Staff and Executive Directors Costs</v>
          </cell>
          <cell r="M2417" t="str">
            <v>IL3200</v>
          </cell>
          <cell r="N2417" t="str">
            <v>Bank Staff</v>
          </cell>
          <cell r="O2417" t="str">
            <v>IN3210</v>
          </cell>
          <cell r="P2417" t="str">
            <v>Scientific, Therapeutic and Technical (Bank)</v>
          </cell>
          <cell r="Q2417" t="str">
            <v>IP3214</v>
          </cell>
          <cell r="R2417" t="str">
            <v>Other Scientific, Therapeutic and Technical Staff (Bank)</v>
          </cell>
        </row>
        <row r="2418">
          <cell r="A2418">
            <v>834600</v>
          </cell>
          <cell r="B2418" t="str">
            <v>B6 Bank Social Care Worker</v>
          </cell>
          <cell r="C2418" t="str">
            <v>IA9999</v>
          </cell>
          <cell r="D2418" t="str">
            <v>Trial Balance</v>
          </cell>
          <cell r="E2418" t="str">
            <v>IC1000</v>
          </cell>
          <cell r="F2418" t="str">
            <v>SOCI - Total Income and Expenditure</v>
          </cell>
          <cell r="G2418" t="str">
            <v>IE3000</v>
          </cell>
          <cell r="H2418" t="str">
            <v>Expenditure</v>
          </cell>
          <cell r="I2418" t="str">
            <v>IG3000</v>
          </cell>
          <cell r="J2418" t="str">
            <v>Employee Operating Expenses</v>
          </cell>
          <cell r="K2418" t="str">
            <v>IJ3100</v>
          </cell>
          <cell r="L2418" t="str">
            <v>Staff and Executive Directors Costs</v>
          </cell>
          <cell r="M2418" t="str">
            <v>IL3200</v>
          </cell>
          <cell r="N2418" t="str">
            <v>Bank Staff</v>
          </cell>
          <cell r="O2418" t="str">
            <v>IN3210</v>
          </cell>
          <cell r="P2418" t="str">
            <v>Scientific, Therapeutic and Technical (Bank)</v>
          </cell>
          <cell r="Q2418" t="str">
            <v>IP3214</v>
          </cell>
          <cell r="R2418" t="str">
            <v>Other Scientific, Therapeutic and Technical Staff (Bank)</v>
          </cell>
        </row>
        <row r="2419">
          <cell r="A2419">
            <v>834700</v>
          </cell>
          <cell r="B2419" t="str">
            <v>B7 Bank Social Care Worker</v>
          </cell>
          <cell r="C2419" t="str">
            <v>IA9999</v>
          </cell>
          <cell r="D2419" t="str">
            <v>Trial Balance</v>
          </cell>
          <cell r="E2419" t="str">
            <v>IC1000</v>
          </cell>
          <cell r="F2419" t="str">
            <v>SOCI - Total Income and Expenditure</v>
          </cell>
          <cell r="G2419" t="str">
            <v>IE3000</v>
          </cell>
          <cell r="H2419" t="str">
            <v>Expenditure</v>
          </cell>
          <cell r="I2419" t="str">
            <v>IG3000</v>
          </cell>
          <cell r="J2419" t="str">
            <v>Employee Operating Expenses</v>
          </cell>
          <cell r="K2419" t="str">
            <v>IJ3100</v>
          </cell>
          <cell r="L2419" t="str">
            <v>Staff and Executive Directors Costs</v>
          </cell>
          <cell r="M2419" t="str">
            <v>IL3200</v>
          </cell>
          <cell r="N2419" t="str">
            <v>Bank Staff</v>
          </cell>
          <cell r="O2419" t="str">
            <v>IN3210</v>
          </cell>
          <cell r="P2419" t="str">
            <v>Scientific, Therapeutic and Technical (Bank)</v>
          </cell>
          <cell r="Q2419" t="str">
            <v>IP3214</v>
          </cell>
          <cell r="R2419" t="str">
            <v>Other Scientific, Therapeutic and Technical Staff (Bank)</v>
          </cell>
        </row>
        <row r="2420">
          <cell r="A2420">
            <v>834800</v>
          </cell>
          <cell r="B2420" t="str">
            <v>B8 Bank Social Care Worker</v>
          </cell>
          <cell r="C2420" t="str">
            <v>IA9999</v>
          </cell>
          <cell r="D2420" t="str">
            <v>Trial Balance</v>
          </cell>
          <cell r="E2420" t="str">
            <v>IC1000</v>
          </cell>
          <cell r="F2420" t="str">
            <v>SOCI - Total Income and Expenditure</v>
          </cell>
          <cell r="G2420" t="str">
            <v>IE3000</v>
          </cell>
          <cell r="H2420" t="str">
            <v>Expenditure</v>
          </cell>
          <cell r="I2420" t="str">
            <v>IG3000</v>
          </cell>
          <cell r="J2420" t="str">
            <v>Employee Operating Expenses</v>
          </cell>
          <cell r="K2420" t="str">
            <v>IJ3100</v>
          </cell>
          <cell r="L2420" t="str">
            <v>Staff and Executive Directors Costs</v>
          </cell>
          <cell r="M2420" t="str">
            <v>IL3200</v>
          </cell>
          <cell r="N2420" t="str">
            <v>Bank Staff</v>
          </cell>
          <cell r="O2420" t="str">
            <v>IN3210</v>
          </cell>
          <cell r="P2420" t="str">
            <v>Scientific, Therapeutic and Technical (Bank)</v>
          </cell>
          <cell r="Q2420" t="str">
            <v>IP3214</v>
          </cell>
          <cell r="R2420" t="str">
            <v>Other Scientific, Therapeutic and Technical Staff (Bank)</v>
          </cell>
        </row>
        <row r="2421">
          <cell r="A2421">
            <v>834810</v>
          </cell>
          <cell r="B2421" t="str">
            <v>B8a Bank Social Care Worker</v>
          </cell>
          <cell r="C2421" t="str">
            <v>IA9999</v>
          </cell>
          <cell r="D2421" t="str">
            <v>Trial Balance</v>
          </cell>
          <cell r="E2421" t="str">
            <v>IC1000</v>
          </cell>
          <cell r="F2421" t="str">
            <v>SOCI - Total Income and Expenditure</v>
          </cell>
          <cell r="G2421" t="str">
            <v>IE3000</v>
          </cell>
          <cell r="H2421" t="str">
            <v>Expenditure</v>
          </cell>
          <cell r="I2421" t="str">
            <v>IG3000</v>
          </cell>
          <cell r="J2421" t="str">
            <v>Employee Operating Expenses</v>
          </cell>
          <cell r="K2421" t="str">
            <v>IJ3100</v>
          </cell>
          <cell r="L2421" t="str">
            <v>Staff and Executive Directors Costs</v>
          </cell>
          <cell r="M2421" t="str">
            <v>IL3200</v>
          </cell>
          <cell r="N2421" t="str">
            <v>Bank Staff</v>
          </cell>
          <cell r="O2421" t="str">
            <v>IN3210</v>
          </cell>
          <cell r="P2421" t="str">
            <v>Scientific, Therapeutic and Technical (Bank)</v>
          </cell>
          <cell r="Q2421" t="str">
            <v>IP3214</v>
          </cell>
          <cell r="R2421" t="str">
            <v>Other Scientific, Therapeutic and Technical Staff (Bank)</v>
          </cell>
        </row>
        <row r="2422">
          <cell r="A2422">
            <v>834820</v>
          </cell>
          <cell r="B2422" t="str">
            <v>B8b Bank Social Care Worker</v>
          </cell>
          <cell r="C2422" t="str">
            <v>IA9999</v>
          </cell>
          <cell r="D2422" t="str">
            <v>Trial Balance</v>
          </cell>
          <cell r="E2422" t="str">
            <v>IC1000</v>
          </cell>
          <cell r="F2422" t="str">
            <v>SOCI - Total Income and Expenditure</v>
          </cell>
          <cell r="G2422" t="str">
            <v>IE3000</v>
          </cell>
          <cell r="H2422" t="str">
            <v>Expenditure</v>
          </cell>
          <cell r="I2422" t="str">
            <v>IG3000</v>
          </cell>
          <cell r="J2422" t="str">
            <v>Employee Operating Expenses</v>
          </cell>
          <cell r="K2422" t="str">
            <v>IJ3100</v>
          </cell>
          <cell r="L2422" t="str">
            <v>Staff and Executive Directors Costs</v>
          </cell>
          <cell r="M2422" t="str">
            <v>IL3200</v>
          </cell>
          <cell r="N2422" t="str">
            <v>Bank Staff</v>
          </cell>
          <cell r="O2422" t="str">
            <v>IN3210</v>
          </cell>
          <cell r="P2422" t="str">
            <v>Scientific, Therapeutic and Technical (Bank)</v>
          </cell>
          <cell r="Q2422" t="str">
            <v>IP3214</v>
          </cell>
          <cell r="R2422" t="str">
            <v>Other Scientific, Therapeutic and Technical Staff (Bank)</v>
          </cell>
        </row>
        <row r="2423">
          <cell r="A2423">
            <v>834830</v>
          </cell>
          <cell r="B2423" t="str">
            <v>B8c Bank Social Care Worker</v>
          </cell>
          <cell r="C2423" t="str">
            <v>IA9999</v>
          </cell>
          <cell r="D2423" t="str">
            <v>Trial Balance</v>
          </cell>
          <cell r="E2423" t="str">
            <v>IC1000</v>
          </cell>
          <cell r="F2423" t="str">
            <v>SOCI - Total Income and Expenditure</v>
          </cell>
          <cell r="G2423" t="str">
            <v>IE3000</v>
          </cell>
          <cell r="H2423" t="str">
            <v>Expenditure</v>
          </cell>
          <cell r="I2423" t="str">
            <v>IG3000</v>
          </cell>
          <cell r="J2423" t="str">
            <v>Employee Operating Expenses</v>
          </cell>
          <cell r="K2423" t="str">
            <v>IJ3100</v>
          </cell>
          <cell r="L2423" t="str">
            <v>Staff and Executive Directors Costs</v>
          </cell>
          <cell r="M2423" t="str">
            <v>IL3200</v>
          </cell>
          <cell r="N2423" t="str">
            <v>Bank Staff</v>
          </cell>
          <cell r="O2423" t="str">
            <v>IN3210</v>
          </cell>
          <cell r="P2423" t="str">
            <v>Scientific, Therapeutic and Technical (Bank)</v>
          </cell>
          <cell r="Q2423" t="str">
            <v>IP3214</v>
          </cell>
          <cell r="R2423" t="str">
            <v>Other Scientific, Therapeutic and Technical Staff (Bank)</v>
          </cell>
        </row>
        <row r="2424">
          <cell r="A2424">
            <v>834840</v>
          </cell>
          <cell r="B2424" t="str">
            <v>B8d Bank Social Care Worker</v>
          </cell>
          <cell r="C2424" t="str">
            <v>IA9999</v>
          </cell>
          <cell r="D2424" t="str">
            <v>Trial Balance</v>
          </cell>
          <cell r="E2424" t="str">
            <v>IC1000</v>
          </cell>
          <cell r="F2424" t="str">
            <v>SOCI - Total Income and Expenditure</v>
          </cell>
          <cell r="G2424" t="str">
            <v>IE3000</v>
          </cell>
          <cell r="H2424" t="str">
            <v>Expenditure</v>
          </cell>
          <cell r="I2424" t="str">
            <v>IG3000</v>
          </cell>
          <cell r="J2424" t="str">
            <v>Employee Operating Expenses</v>
          </cell>
          <cell r="K2424" t="str">
            <v>IJ3100</v>
          </cell>
          <cell r="L2424" t="str">
            <v>Staff and Executive Directors Costs</v>
          </cell>
          <cell r="M2424" t="str">
            <v>IL3200</v>
          </cell>
          <cell r="N2424" t="str">
            <v>Bank Staff</v>
          </cell>
          <cell r="O2424" t="str">
            <v>IN3210</v>
          </cell>
          <cell r="P2424" t="str">
            <v>Scientific, Therapeutic and Technical (Bank)</v>
          </cell>
          <cell r="Q2424" t="str">
            <v>IP3214</v>
          </cell>
          <cell r="R2424" t="str">
            <v>Other Scientific, Therapeutic and Technical Staff (Bank)</v>
          </cell>
        </row>
        <row r="2425">
          <cell r="A2425">
            <v>835000</v>
          </cell>
          <cell r="B2425" t="str">
            <v>To Be Disabled - B1 Bank Social Worker</v>
          </cell>
          <cell r="C2425" t="str">
            <v>IA9999</v>
          </cell>
          <cell r="D2425" t="str">
            <v>Trial Balance</v>
          </cell>
          <cell r="E2425" t="str">
            <v>IC1000</v>
          </cell>
          <cell r="F2425" t="str">
            <v>SOCI - Total Income and Expenditure</v>
          </cell>
          <cell r="G2425" t="str">
            <v>IE3000</v>
          </cell>
          <cell r="H2425" t="str">
            <v>Expenditure</v>
          </cell>
          <cell r="I2425" t="str">
            <v>IG3000</v>
          </cell>
          <cell r="J2425" t="str">
            <v>Employee Operating Expenses</v>
          </cell>
          <cell r="K2425" t="str">
            <v>IJ3100</v>
          </cell>
          <cell r="L2425" t="str">
            <v>Staff and Executive Directors Costs</v>
          </cell>
          <cell r="M2425" t="str">
            <v>IL3200</v>
          </cell>
          <cell r="N2425" t="str">
            <v>Bank Staff</v>
          </cell>
          <cell r="O2425" t="str">
            <v>IN3230</v>
          </cell>
          <cell r="P2425" t="str">
            <v>Support To Clinical Staff (Bank)</v>
          </cell>
          <cell r="Q2425" t="str">
            <v>IP3236</v>
          </cell>
          <cell r="R2425" t="str">
            <v>All Other Support to Clinical Staff (Bank)</v>
          </cell>
        </row>
        <row r="2426">
          <cell r="A2426">
            <v>835100</v>
          </cell>
          <cell r="B2426" t="str">
            <v>B1 Bank Social Worker</v>
          </cell>
          <cell r="C2426" t="str">
            <v>IA9999</v>
          </cell>
          <cell r="D2426" t="str">
            <v>Trial Balance</v>
          </cell>
          <cell r="E2426" t="str">
            <v>IC1000</v>
          </cell>
          <cell r="F2426" t="str">
            <v>SOCI - Total Income and Expenditure</v>
          </cell>
          <cell r="G2426" t="str">
            <v>IE3000</v>
          </cell>
          <cell r="H2426" t="str">
            <v>Expenditure</v>
          </cell>
          <cell r="I2426" t="str">
            <v>IG3000</v>
          </cell>
          <cell r="J2426" t="str">
            <v>Employee Operating Expenses</v>
          </cell>
          <cell r="K2426" t="str">
            <v>IJ3100</v>
          </cell>
          <cell r="L2426" t="str">
            <v>Staff and Executive Directors Costs</v>
          </cell>
          <cell r="M2426" t="str">
            <v>IL3200</v>
          </cell>
          <cell r="N2426" t="str">
            <v>Bank Staff</v>
          </cell>
          <cell r="O2426" t="str">
            <v>IN3230</v>
          </cell>
          <cell r="P2426" t="str">
            <v>Support To Clinical Staff (Bank)</v>
          </cell>
          <cell r="Q2426" t="str">
            <v>IP3236</v>
          </cell>
          <cell r="R2426" t="str">
            <v>All Other Support to Clinical Staff (Bank)</v>
          </cell>
        </row>
        <row r="2427">
          <cell r="A2427">
            <v>835200</v>
          </cell>
          <cell r="B2427" t="str">
            <v>B2 Bank Social Worker</v>
          </cell>
          <cell r="C2427" t="str">
            <v>IA9999</v>
          </cell>
          <cell r="D2427" t="str">
            <v>Trial Balance</v>
          </cell>
          <cell r="E2427" t="str">
            <v>IC1000</v>
          </cell>
          <cell r="F2427" t="str">
            <v>SOCI - Total Income and Expenditure</v>
          </cell>
          <cell r="G2427" t="str">
            <v>IE3000</v>
          </cell>
          <cell r="H2427" t="str">
            <v>Expenditure</v>
          </cell>
          <cell r="I2427" t="str">
            <v>IG3000</v>
          </cell>
          <cell r="J2427" t="str">
            <v>Employee Operating Expenses</v>
          </cell>
          <cell r="K2427" t="str">
            <v>IJ3100</v>
          </cell>
          <cell r="L2427" t="str">
            <v>Staff and Executive Directors Costs</v>
          </cell>
          <cell r="M2427" t="str">
            <v>IL3200</v>
          </cell>
          <cell r="N2427" t="str">
            <v>Bank Staff</v>
          </cell>
          <cell r="O2427" t="str">
            <v>IN3230</v>
          </cell>
          <cell r="P2427" t="str">
            <v>Support To Clinical Staff (Bank)</v>
          </cell>
          <cell r="Q2427" t="str">
            <v>IP3236</v>
          </cell>
          <cell r="R2427" t="str">
            <v>All Other Support to Clinical Staff (Bank)</v>
          </cell>
        </row>
        <row r="2428">
          <cell r="A2428">
            <v>835300</v>
          </cell>
          <cell r="B2428" t="str">
            <v>B3 Bank Social Worker</v>
          </cell>
          <cell r="C2428" t="str">
            <v>IA9999</v>
          </cell>
          <cell r="D2428" t="str">
            <v>Trial Balance</v>
          </cell>
          <cell r="E2428" t="str">
            <v>IC1000</v>
          </cell>
          <cell r="F2428" t="str">
            <v>SOCI - Total Income and Expenditure</v>
          </cell>
          <cell r="G2428" t="str">
            <v>IE3000</v>
          </cell>
          <cell r="H2428" t="str">
            <v>Expenditure</v>
          </cell>
          <cell r="I2428" t="str">
            <v>IG3000</v>
          </cell>
          <cell r="J2428" t="str">
            <v>Employee Operating Expenses</v>
          </cell>
          <cell r="K2428" t="str">
            <v>IJ3100</v>
          </cell>
          <cell r="L2428" t="str">
            <v>Staff and Executive Directors Costs</v>
          </cell>
          <cell r="M2428" t="str">
            <v>IL3200</v>
          </cell>
          <cell r="N2428" t="str">
            <v>Bank Staff</v>
          </cell>
          <cell r="O2428" t="str">
            <v>IN3230</v>
          </cell>
          <cell r="P2428" t="str">
            <v>Support To Clinical Staff (Bank)</v>
          </cell>
          <cell r="Q2428" t="str">
            <v>IP3236</v>
          </cell>
          <cell r="R2428" t="str">
            <v>All Other Support to Clinical Staff (Bank)</v>
          </cell>
        </row>
        <row r="2429">
          <cell r="A2429">
            <v>835400</v>
          </cell>
          <cell r="B2429" t="str">
            <v>B4 Bank Social Worker</v>
          </cell>
          <cell r="C2429" t="str">
            <v>IA9999</v>
          </cell>
          <cell r="D2429" t="str">
            <v>Trial Balance</v>
          </cell>
          <cell r="E2429" t="str">
            <v>IC1000</v>
          </cell>
          <cell r="F2429" t="str">
            <v>SOCI - Total Income and Expenditure</v>
          </cell>
          <cell r="G2429" t="str">
            <v>IE3000</v>
          </cell>
          <cell r="H2429" t="str">
            <v>Expenditure</v>
          </cell>
          <cell r="I2429" t="str">
            <v>IG3000</v>
          </cell>
          <cell r="J2429" t="str">
            <v>Employee Operating Expenses</v>
          </cell>
          <cell r="K2429" t="str">
            <v>IJ3100</v>
          </cell>
          <cell r="L2429" t="str">
            <v>Staff and Executive Directors Costs</v>
          </cell>
          <cell r="M2429" t="str">
            <v>IL3200</v>
          </cell>
          <cell r="N2429" t="str">
            <v>Bank Staff</v>
          </cell>
          <cell r="O2429" t="str">
            <v>IN3230</v>
          </cell>
          <cell r="P2429" t="str">
            <v>Support To Clinical Staff (Bank)</v>
          </cell>
          <cell r="Q2429" t="str">
            <v>IP3236</v>
          </cell>
          <cell r="R2429" t="str">
            <v>All Other Support to Clinical Staff (Bank)</v>
          </cell>
        </row>
        <row r="2430">
          <cell r="A2430">
            <v>835500</v>
          </cell>
          <cell r="B2430" t="str">
            <v>B5 Bank Social Worker</v>
          </cell>
          <cell r="C2430" t="str">
            <v>IA9999</v>
          </cell>
          <cell r="D2430" t="str">
            <v>Trial Balance</v>
          </cell>
          <cell r="E2430" t="str">
            <v>IC1000</v>
          </cell>
          <cell r="F2430" t="str">
            <v>SOCI - Total Income and Expenditure</v>
          </cell>
          <cell r="G2430" t="str">
            <v>IE3000</v>
          </cell>
          <cell r="H2430" t="str">
            <v>Expenditure</v>
          </cell>
          <cell r="I2430" t="str">
            <v>IG3000</v>
          </cell>
          <cell r="J2430" t="str">
            <v>Employee Operating Expenses</v>
          </cell>
          <cell r="K2430" t="str">
            <v>IJ3100</v>
          </cell>
          <cell r="L2430" t="str">
            <v>Staff and Executive Directors Costs</v>
          </cell>
          <cell r="M2430" t="str">
            <v>IL3200</v>
          </cell>
          <cell r="N2430" t="str">
            <v>Bank Staff</v>
          </cell>
          <cell r="O2430" t="str">
            <v>IN3210</v>
          </cell>
          <cell r="P2430" t="str">
            <v>Scientific, Therapeutic and Technical (Bank)</v>
          </cell>
          <cell r="Q2430" t="str">
            <v>IP3214</v>
          </cell>
          <cell r="R2430" t="str">
            <v>Other Scientific, Therapeutic and Technical Staff (Bank)</v>
          </cell>
        </row>
        <row r="2431">
          <cell r="A2431">
            <v>835600</v>
          </cell>
          <cell r="B2431" t="str">
            <v>B6 Bank Social Worker</v>
          </cell>
          <cell r="C2431" t="str">
            <v>IA9999</v>
          </cell>
          <cell r="D2431" t="str">
            <v>Trial Balance</v>
          </cell>
          <cell r="E2431" t="str">
            <v>IC1000</v>
          </cell>
          <cell r="F2431" t="str">
            <v>SOCI - Total Income and Expenditure</v>
          </cell>
          <cell r="G2431" t="str">
            <v>IE3000</v>
          </cell>
          <cell r="H2431" t="str">
            <v>Expenditure</v>
          </cell>
          <cell r="I2431" t="str">
            <v>IG3000</v>
          </cell>
          <cell r="J2431" t="str">
            <v>Employee Operating Expenses</v>
          </cell>
          <cell r="K2431" t="str">
            <v>IJ3100</v>
          </cell>
          <cell r="L2431" t="str">
            <v>Staff and Executive Directors Costs</v>
          </cell>
          <cell r="M2431" t="str">
            <v>IL3200</v>
          </cell>
          <cell r="N2431" t="str">
            <v>Bank Staff</v>
          </cell>
          <cell r="O2431" t="str">
            <v>IN3210</v>
          </cell>
          <cell r="P2431" t="str">
            <v>Scientific, Therapeutic and Technical (Bank)</v>
          </cell>
          <cell r="Q2431" t="str">
            <v>IP3214</v>
          </cell>
          <cell r="R2431" t="str">
            <v>Other Scientific, Therapeutic and Technical Staff (Bank)</v>
          </cell>
        </row>
        <row r="2432">
          <cell r="A2432">
            <v>835700</v>
          </cell>
          <cell r="B2432" t="str">
            <v>B7 Bank Social Worker</v>
          </cell>
          <cell r="C2432" t="str">
            <v>IA9999</v>
          </cell>
          <cell r="D2432" t="str">
            <v>Trial Balance</v>
          </cell>
          <cell r="E2432" t="str">
            <v>IC1000</v>
          </cell>
          <cell r="F2432" t="str">
            <v>SOCI - Total Income and Expenditure</v>
          </cell>
          <cell r="G2432" t="str">
            <v>IE3000</v>
          </cell>
          <cell r="H2432" t="str">
            <v>Expenditure</v>
          </cell>
          <cell r="I2432" t="str">
            <v>IG3000</v>
          </cell>
          <cell r="J2432" t="str">
            <v>Employee Operating Expenses</v>
          </cell>
          <cell r="K2432" t="str">
            <v>IJ3100</v>
          </cell>
          <cell r="L2432" t="str">
            <v>Staff and Executive Directors Costs</v>
          </cell>
          <cell r="M2432" t="str">
            <v>IL3200</v>
          </cell>
          <cell r="N2432" t="str">
            <v>Bank Staff</v>
          </cell>
          <cell r="O2432" t="str">
            <v>IN3210</v>
          </cell>
          <cell r="P2432" t="str">
            <v>Scientific, Therapeutic and Technical (Bank)</v>
          </cell>
          <cell r="Q2432" t="str">
            <v>IP3214</v>
          </cell>
          <cell r="R2432" t="str">
            <v>Other Scientific, Therapeutic and Technical Staff (Bank)</v>
          </cell>
        </row>
        <row r="2433">
          <cell r="A2433">
            <v>835800</v>
          </cell>
          <cell r="B2433" t="str">
            <v>B8 Bank Social Worker</v>
          </cell>
          <cell r="C2433" t="str">
            <v>IA9999</v>
          </cell>
          <cell r="D2433" t="str">
            <v>Trial Balance</v>
          </cell>
          <cell r="E2433" t="str">
            <v>IC1000</v>
          </cell>
          <cell r="F2433" t="str">
            <v>SOCI - Total Income and Expenditure</v>
          </cell>
          <cell r="G2433" t="str">
            <v>IE3000</v>
          </cell>
          <cell r="H2433" t="str">
            <v>Expenditure</v>
          </cell>
          <cell r="I2433" t="str">
            <v>IG3000</v>
          </cell>
          <cell r="J2433" t="str">
            <v>Employee Operating Expenses</v>
          </cell>
          <cell r="K2433" t="str">
            <v>IJ3100</v>
          </cell>
          <cell r="L2433" t="str">
            <v>Staff and Executive Directors Costs</v>
          </cell>
          <cell r="M2433" t="str">
            <v>IL3200</v>
          </cell>
          <cell r="N2433" t="str">
            <v>Bank Staff</v>
          </cell>
          <cell r="O2433" t="str">
            <v>IN3210</v>
          </cell>
          <cell r="P2433" t="str">
            <v>Scientific, Therapeutic and Technical (Bank)</v>
          </cell>
          <cell r="Q2433" t="str">
            <v>IP3214</v>
          </cell>
          <cell r="R2433" t="str">
            <v>Other Scientific, Therapeutic and Technical Staff (Bank)</v>
          </cell>
        </row>
        <row r="2434">
          <cell r="A2434">
            <v>835810</v>
          </cell>
          <cell r="B2434" t="str">
            <v>B8a Bank Social Worker</v>
          </cell>
          <cell r="C2434" t="str">
            <v>IA9999</v>
          </cell>
          <cell r="D2434" t="str">
            <v>Trial Balance</v>
          </cell>
          <cell r="E2434" t="str">
            <v>IC1000</v>
          </cell>
          <cell r="F2434" t="str">
            <v>SOCI - Total Income and Expenditure</v>
          </cell>
          <cell r="G2434" t="str">
            <v>IE3000</v>
          </cell>
          <cell r="H2434" t="str">
            <v>Expenditure</v>
          </cell>
          <cell r="I2434" t="str">
            <v>IG3000</v>
          </cell>
          <cell r="J2434" t="str">
            <v>Employee Operating Expenses</v>
          </cell>
          <cell r="K2434" t="str">
            <v>IJ3100</v>
          </cell>
          <cell r="L2434" t="str">
            <v>Staff and Executive Directors Costs</v>
          </cell>
          <cell r="M2434" t="str">
            <v>IL3200</v>
          </cell>
          <cell r="N2434" t="str">
            <v>Bank Staff</v>
          </cell>
          <cell r="O2434" t="str">
            <v>IN3210</v>
          </cell>
          <cell r="P2434" t="str">
            <v>Scientific, Therapeutic and Technical (Bank)</v>
          </cell>
          <cell r="Q2434" t="str">
            <v>IP3214</v>
          </cell>
          <cell r="R2434" t="str">
            <v>Other Scientific, Therapeutic and Technical Staff (Bank)</v>
          </cell>
        </row>
        <row r="2435">
          <cell r="A2435">
            <v>835820</v>
          </cell>
          <cell r="B2435" t="str">
            <v>B8b Bank Social Worker</v>
          </cell>
          <cell r="C2435" t="str">
            <v>IA9999</v>
          </cell>
          <cell r="D2435" t="str">
            <v>Trial Balance</v>
          </cell>
          <cell r="E2435" t="str">
            <v>IC1000</v>
          </cell>
          <cell r="F2435" t="str">
            <v>SOCI - Total Income and Expenditure</v>
          </cell>
          <cell r="G2435" t="str">
            <v>IE3000</v>
          </cell>
          <cell r="H2435" t="str">
            <v>Expenditure</v>
          </cell>
          <cell r="I2435" t="str">
            <v>IG3000</v>
          </cell>
          <cell r="J2435" t="str">
            <v>Employee Operating Expenses</v>
          </cell>
          <cell r="K2435" t="str">
            <v>IJ3100</v>
          </cell>
          <cell r="L2435" t="str">
            <v>Staff and Executive Directors Costs</v>
          </cell>
          <cell r="M2435" t="str">
            <v>IL3200</v>
          </cell>
          <cell r="N2435" t="str">
            <v>Bank Staff</v>
          </cell>
          <cell r="O2435" t="str">
            <v>IN3210</v>
          </cell>
          <cell r="P2435" t="str">
            <v>Scientific, Therapeutic and Technical (Bank)</v>
          </cell>
          <cell r="Q2435" t="str">
            <v>IP3214</v>
          </cell>
          <cell r="R2435" t="str">
            <v>Other Scientific, Therapeutic and Technical Staff (Bank)</v>
          </cell>
        </row>
        <row r="2436">
          <cell r="A2436">
            <v>835830</v>
          </cell>
          <cell r="B2436" t="str">
            <v>B8c Bank Social Worker</v>
          </cell>
          <cell r="C2436" t="str">
            <v>IA9999</v>
          </cell>
          <cell r="D2436" t="str">
            <v>Trial Balance</v>
          </cell>
          <cell r="E2436" t="str">
            <v>IC1000</v>
          </cell>
          <cell r="F2436" t="str">
            <v>SOCI - Total Income and Expenditure</v>
          </cell>
          <cell r="G2436" t="str">
            <v>IE3000</v>
          </cell>
          <cell r="H2436" t="str">
            <v>Expenditure</v>
          </cell>
          <cell r="I2436" t="str">
            <v>IG3000</v>
          </cell>
          <cell r="J2436" t="str">
            <v>Employee Operating Expenses</v>
          </cell>
          <cell r="K2436" t="str">
            <v>IJ3100</v>
          </cell>
          <cell r="L2436" t="str">
            <v>Staff and Executive Directors Costs</v>
          </cell>
          <cell r="M2436" t="str">
            <v>IL3200</v>
          </cell>
          <cell r="N2436" t="str">
            <v>Bank Staff</v>
          </cell>
          <cell r="O2436" t="str">
            <v>IN3210</v>
          </cell>
          <cell r="P2436" t="str">
            <v>Scientific, Therapeutic and Technical (Bank)</v>
          </cell>
          <cell r="Q2436" t="str">
            <v>IP3214</v>
          </cell>
          <cell r="R2436" t="str">
            <v>Other Scientific, Therapeutic and Technical Staff (Bank)</v>
          </cell>
        </row>
        <row r="2437">
          <cell r="A2437">
            <v>835840</v>
          </cell>
          <cell r="B2437" t="str">
            <v>B8d Bank Social Worker</v>
          </cell>
          <cell r="C2437" t="str">
            <v>IA9999</v>
          </cell>
          <cell r="D2437" t="str">
            <v>Trial Balance</v>
          </cell>
          <cell r="E2437" t="str">
            <v>IC1000</v>
          </cell>
          <cell r="F2437" t="str">
            <v>SOCI - Total Income and Expenditure</v>
          </cell>
          <cell r="G2437" t="str">
            <v>IE3000</v>
          </cell>
          <cell r="H2437" t="str">
            <v>Expenditure</v>
          </cell>
          <cell r="I2437" t="str">
            <v>IG3000</v>
          </cell>
          <cell r="J2437" t="str">
            <v>Employee Operating Expenses</v>
          </cell>
          <cell r="K2437" t="str">
            <v>IJ3100</v>
          </cell>
          <cell r="L2437" t="str">
            <v>Staff and Executive Directors Costs</v>
          </cell>
          <cell r="M2437" t="str">
            <v>IL3200</v>
          </cell>
          <cell r="N2437" t="str">
            <v>Bank Staff</v>
          </cell>
          <cell r="O2437" t="str">
            <v>IN3210</v>
          </cell>
          <cell r="P2437" t="str">
            <v>Scientific, Therapeutic and Technical (Bank)</v>
          </cell>
          <cell r="Q2437" t="str">
            <v>IP3214</v>
          </cell>
          <cell r="R2437" t="str">
            <v>Other Scientific, Therapeutic and Technical Staff (Bank)</v>
          </cell>
        </row>
        <row r="2438">
          <cell r="A2438">
            <v>835850</v>
          </cell>
          <cell r="B2438" t="str">
            <v>Interpreters</v>
          </cell>
          <cell r="C2438" t="str">
            <v>IA9999</v>
          </cell>
          <cell r="D2438" t="str">
            <v>Trial Balance</v>
          </cell>
          <cell r="E2438" t="str">
            <v>IC1000</v>
          </cell>
          <cell r="F2438" t="str">
            <v>SOCI - Total Income and Expenditure</v>
          </cell>
          <cell r="G2438" t="str">
            <v>IE3000</v>
          </cell>
          <cell r="H2438" t="str">
            <v>Expenditure</v>
          </cell>
          <cell r="I2438" t="str">
            <v>IG3000</v>
          </cell>
          <cell r="J2438" t="str">
            <v>Employee Operating Expenses</v>
          </cell>
          <cell r="K2438" t="str">
            <v>IJ3100</v>
          </cell>
          <cell r="L2438" t="str">
            <v>Staff and Executive Directors Costs</v>
          </cell>
          <cell r="M2438" t="str">
            <v>IL3300</v>
          </cell>
          <cell r="N2438" t="str">
            <v>Agency / Contract</v>
          </cell>
          <cell r="O2438" t="str">
            <v>IN3350</v>
          </cell>
          <cell r="P2438" t="str">
            <v>Non-Medical - Non-Clinical (Agency)</v>
          </cell>
          <cell r="Q2438" t="str">
            <v>IP3352</v>
          </cell>
          <cell r="R2438" t="str">
            <v>NHS Infrastructure Support (Agency)</v>
          </cell>
        </row>
        <row r="2439">
          <cell r="A2439">
            <v>836000</v>
          </cell>
          <cell r="B2439" t="str">
            <v>Agency Social Worker</v>
          </cell>
          <cell r="C2439" t="str">
            <v>IA9999</v>
          </cell>
          <cell r="D2439" t="str">
            <v>Trial Balance</v>
          </cell>
          <cell r="E2439" t="str">
            <v>IC1000</v>
          </cell>
          <cell r="F2439" t="str">
            <v>SOCI - Total Income and Expenditure</v>
          </cell>
          <cell r="G2439" t="str">
            <v>IE3000</v>
          </cell>
          <cell r="H2439" t="str">
            <v>Expenditure</v>
          </cell>
          <cell r="I2439" t="str">
            <v>IG3000</v>
          </cell>
          <cell r="J2439" t="str">
            <v>Employee Operating Expenses</v>
          </cell>
          <cell r="K2439" t="str">
            <v>IJ3100</v>
          </cell>
          <cell r="L2439" t="str">
            <v>Staff and Executive Directors Costs</v>
          </cell>
          <cell r="M2439" t="str">
            <v>IL3300</v>
          </cell>
          <cell r="N2439" t="str">
            <v>Agency / Contract</v>
          </cell>
          <cell r="O2439" t="str">
            <v>IN3310</v>
          </cell>
          <cell r="P2439" t="str">
            <v>Scientific, Therapeutic and Technical (Agency)</v>
          </cell>
          <cell r="Q2439" t="str">
            <v>IP3314</v>
          </cell>
          <cell r="R2439" t="str">
            <v>Other Scientific, Therapeutic and Technical Staff (Agency)</v>
          </cell>
        </row>
        <row r="2440">
          <cell r="A2440">
            <v>837000</v>
          </cell>
          <cell r="B2440" t="str">
            <v>Agency Social Care Worker</v>
          </cell>
          <cell r="C2440" t="str">
            <v>IA9999</v>
          </cell>
          <cell r="D2440" t="str">
            <v>Trial Balance</v>
          </cell>
          <cell r="E2440" t="str">
            <v>IC1000</v>
          </cell>
          <cell r="F2440" t="str">
            <v>SOCI - Total Income and Expenditure</v>
          </cell>
          <cell r="G2440" t="str">
            <v>IE3000</v>
          </cell>
          <cell r="H2440" t="str">
            <v>Expenditure</v>
          </cell>
          <cell r="I2440" t="str">
            <v>IG3000</v>
          </cell>
          <cell r="J2440" t="str">
            <v>Employee Operating Expenses</v>
          </cell>
          <cell r="K2440" t="str">
            <v>IJ3100</v>
          </cell>
          <cell r="L2440" t="str">
            <v>Staff and Executive Directors Costs</v>
          </cell>
          <cell r="M2440" t="str">
            <v>IL3300</v>
          </cell>
          <cell r="N2440" t="str">
            <v>Agency / Contract</v>
          </cell>
          <cell r="O2440" t="str">
            <v>IN3310</v>
          </cell>
          <cell r="P2440" t="str">
            <v>Scientific, Therapeutic and Technical (Agency)</v>
          </cell>
          <cell r="Q2440" t="str">
            <v>IP3314</v>
          </cell>
          <cell r="R2440" t="str">
            <v>Other Scientific, Therapeutic and Technical Staff (Agency)</v>
          </cell>
        </row>
        <row r="2441">
          <cell r="A2441">
            <v>838000</v>
          </cell>
          <cell r="B2441" t="str">
            <v>Agency Senior Managers</v>
          </cell>
          <cell r="C2441" t="str">
            <v>IA9999</v>
          </cell>
          <cell r="D2441" t="str">
            <v>Trial Balance</v>
          </cell>
          <cell r="E2441" t="str">
            <v>IC1000</v>
          </cell>
          <cell r="F2441" t="str">
            <v>SOCI - Total Income and Expenditure</v>
          </cell>
          <cell r="G2441" t="str">
            <v>IE3000</v>
          </cell>
          <cell r="H2441" t="str">
            <v>Expenditure</v>
          </cell>
          <cell r="I2441" t="str">
            <v>IG3000</v>
          </cell>
          <cell r="J2441" t="str">
            <v>Employee Operating Expenses</v>
          </cell>
          <cell r="K2441" t="str">
            <v>IJ3100</v>
          </cell>
          <cell r="L2441" t="str">
            <v>Staff and Executive Directors Costs</v>
          </cell>
          <cell r="M2441" t="str">
            <v>IL3300</v>
          </cell>
          <cell r="N2441" t="str">
            <v>Agency / Contract</v>
          </cell>
          <cell r="O2441" t="str">
            <v>IN3350</v>
          </cell>
          <cell r="P2441" t="str">
            <v>Non-Medical - Non-Clinical (Agency)</v>
          </cell>
          <cell r="Q2441" t="str">
            <v>IP3352</v>
          </cell>
          <cell r="R2441" t="str">
            <v>NHS Infrastructure Support (Agency)</v>
          </cell>
        </row>
        <row r="2442">
          <cell r="A2442">
            <v>839600</v>
          </cell>
          <cell r="B2442" t="str">
            <v>B6 Physician Assistant</v>
          </cell>
          <cell r="C2442" t="str">
            <v>IA9999</v>
          </cell>
          <cell r="D2442" t="str">
            <v>Trial Balance</v>
          </cell>
          <cell r="E2442" t="str">
            <v>IC1000</v>
          </cell>
          <cell r="F2442" t="str">
            <v>SOCI - Total Income and Expenditure</v>
          </cell>
          <cell r="G2442" t="str">
            <v>IE3000</v>
          </cell>
          <cell r="H2442" t="str">
            <v>Expenditure</v>
          </cell>
          <cell r="I2442" t="str">
            <v>IG3000</v>
          </cell>
          <cell r="J2442" t="str">
            <v>Employee Operating Expenses</v>
          </cell>
          <cell r="K2442" t="str">
            <v>IJ3100</v>
          </cell>
          <cell r="L2442" t="str">
            <v>Staff and Executive Directors Costs</v>
          </cell>
          <cell r="M2442" t="str">
            <v>IL3100</v>
          </cell>
          <cell r="N2442" t="str">
            <v>Substantive Staff</v>
          </cell>
          <cell r="O2442" t="str">
            <v>IN3110</v>
          </cell>
          <cell r="P2442" t="str">
            <v>Scientific, Therapeutic and Technical (Permanent)</v>
          </cell>
          <cell r="Q2442" t="str">
            <v>IP3114</v>
          </cell>
          <cell r="R2442" t="str">
            <v>Other Scientific, Therapeutic and Technical Staff</v>
          </cell>
        </row>
        <row r="2443">
          <cell r="A2443">
            <v>839700</v>
          </cell>
          <cell r="B2443" t="str">
            <v>B7 Physician Assistant</v>
          </cell>
          <cell r="C2443" t="str">
            <v>IA9999</v>
          </cell>
          <cell r="D2443" t="str">
            <v>Trial Balance</v>
          </cell>
          <cell r="E2443" t="str">
            <v>IC1000</v>
          </cell>
          <cell r="F2443" t="str">
            <v>SOCI - Total Income and Expenditure</v>
          </cell>
          <cell r="G2443" t="str">
            <v>IE3000</v>
          </cell>
          <cell r="H2443" t="str">
            <v>Expenditure</v>
          </cell>
          <cell r="I2443" t="str">
            <v>IG3000</v>
          </cell>
          <cell r="J2443" t="str">
            <v>Employee Operating Expenses</v>
          </cell>
          <cell r="K2443" t="str">
            <v>IJ3100</v>
          </cell>
          <cell r="L2443" t="str">
            <v>Staff and Executive Directors Costs</v>
          </cell>
          <cell r="M2443" t="str">
            <v>IL3100</v>
          </cell>
          <cell r="N2443" t="str">
            <v>Substantive Staff</v>
          </cell>
          <cell r="O2443" t="str">
            <v>IN3110</v>
          </cell>
          <cell r="P2443" t="str">
            <v>Scientific, Therapeutic and Technical (Permanent)</v>
          </cell>
          <cell r="Q2443" t="str">
            <v>IP3114</v>
          </cell>
          <cell r="R2443" t="str">
            <v>Other Scientific, Therapeutic and Technical Staff</v>
          </cell>
        </row>
        <row r="2444">
          <cell r="A2444">
            <v>839810</v>
          </cell>
          <cell r="B2444" t="str">
            <v>B8A Physician Assistant</v>
          </cell>
          <cell r="C2444" t="str">
            <v>IA9999</v>
          </cell>
          <cell r="D2444" t="str">
            <v>Trial Balance</v>
          </cell>
          <cell r="E2444" t="str">
            <v>IC1000</v>
          </cell>
          <cell r="F2444" t="str">
            <v>SOCI - Total Income and Expenditure</v>
          </cell>
          <cell r="G2444" t="str">
            <v>IE3000</v>
          </cell>
          <cell r="H2444" t="str">
            <v>Expenditure</v>
          </cell>
          <cell r="I2444" t="str">
            <v>IG3000</v>
          </cell>
          <cell r="J2444" t="str">
            <v>Employee Operating Expenses</v>
          </cell>
          <cell r="K2444" t="str">
            <v>IJ3100</v>
          </cell>
          <cell r="L2444" t="str">
            <v>Staff and Executive Directors Costs</v>
          </cell>
          <cell r="M2444" t="str">
            <v>IL3100</v>
          </cell>
          <cell r="N2444" t="str">
            <v>Substantive Staff</v>
          </cell>
          <cell r="O2444" t="str">
            <v>IN3110</v>
          </cell>
          <cell r="P2444" t="str">
            <v>Scientific, Therapeutic and Technical (Permanent)</v>
          </cell>
          <cell r="Q2444" t="str">
            <v>IP3114</v>
          </cell>
          <cell r="R2444" t="str">
            <v>Other Scientific, Therapeutic and Technical Staff</v>
          </cell>
        </row>
        <row r="2445">
          <cell r="A2445">
            <v>839820</v>
          </cell>
          <cell r="B2445" t="str">
            <v>B8B Physician Assistant</v>
          </cell>
          <cell r="C2445" t="str">
            <v>IA9999</v>
          </cell>
          <cell r="D2445" t="str">
            <v>Trial Balance</v>
          </cell>
          <cell r="E2445" t="str">
            <v>IC1000</v>
          </cell>
          <cell r="F2445" t="str">
            <v>SOCI - Total Income and Expenditure</v>
          </cell>
          <cell r="G2445" t="str">
            <v>IE3000</v>
          </cell>
          <cell r="H2445" t="str">
            <v>Expenditure</v>
          </cell>
          <cell r="I2445" t="str">
            <v>IG3000</v>
          </cell>
          <cell r="J2445" t="str">
            <v>Employee Operating Expenses</v>
          </cell>
          <cell r="K2445" t="str">
            <v>IJ3100</v>
          </cell>
          <cell r="L2445" t="str">
            <v>Staff and Executive Directors Costs</v>
          </cell>
          <cell r="M2445" t="str">
            <v>IL3100</v>
          </cell>
          <cell r="N2445" t="str">
            <v>Substantive Staff</v>
          </cell>
          <cell r="O2445" t="str">
            <v>IN3110</v>
          </cell>
          <cell r="P2445" t="str">
            <v>Scientific, Therapeutic and Technical (Permanent)</v>
          </cell>
          <cell r="Q2445" t="str">
            <v>IP3114</v>
          </cell>
          <cell r="R2445" t="str">
            <v>Other Scientific, Therapeutic and Technical Staff</v>
          </cell>
        </row>
        <row r="2446">
          <cell r="A2446">
            <v>839830</v>
          </cell>
          <cell r="B2446" t="str">
            <v>B8C Physician Assistant</v>
          </cell>
          <cell r="C2446" t="str">
            <v>IA9999</v>
          </cell>
          <cell r="D2446" t="str">
            <v>Trial Balance</v>
          </cell>
          <cell r="E2446" t="str">
            <v>IC1000</v>
          </cell>
          <cell r="F2446" t="str">
            <v>SOCI - Total Income and Expenditure</v>
          </cell>
          <cell r="G2446" t="str">
            <v>IE3000</v>
          </cell>
          <cell r="H2446" t="str">
            <v>Expenditure</v>
          </cell>
          <cell r="I2446" t="str">
            <v>IG3000</v>
          </cell>
          <cell r="J2446" t="str">
            <v>Employee Operating Expenses</v>
          </cell>
          <cell r="K2446" t="str">
            <v>IJ3100</v>
          </cell>
          <cell r="L2446" t="str">
            <v>Staff and Executive Directors Costs</v>
          </cell>
          <cell r="M2446" t="str">
            <v>IL3100</v>
          </cell>
          <cell r="N2446" t="str">
            <v>Substantive Staff</v>
          </cell>
          <cell r="O2446" t="str">
            <v>IN3110</v>
          </cell>
          <cell r="P2446" t="str">
            <v>Scientific, Therapeutic and Technical (Permanent)</v>
          </cell>
          <cell r="Q2446" t="str">
            <v>IP3114</v>
          </cell>
          <cell r="R2446" t="str">
            <v>Other Scientific, Therapeutic and Technical Staff</v>
          </cell>
        </row>
        <row r="2447">
          <cell r="A2447">
            <v>839840</v>
          </cell>
          <cell r="B2447" t="str">
            <v>B8D Physician Assistant</v>
          </cell>
          <cell r="C2447" t="str">
            <v>IA9999</v>
          </cell>
          <cell r="D2447" t="str">
            <v>Trial Balance</v>
          </cell>
          <cell r="E2447" t="str">
            <v>IC1000</v>
          </cell>
          <cell r="F2447" t="str">
            <v>SOCI - Total Income and Expenditure</v>
          </cell>
          <cell r="G2447" t="str">
            <v>IE3000</v>
          </cell>
          <cell r="H2447" t="str">
            <v>Expenditure</v>
          </cell>
          <cell r="I2447" t="str">
            <v>IG3000</v>
          </cell>
          <cell r="J2447" t="str">
            <v>Employee Operating Expenses</v>
          </cell>
          <cell r="K2447" t="str">
            <v>IJ3100</v>
          </cell>
          <cell r="L2447" t="str">
            <v>Staff and Executive Directors Costs</v>
          </cell>
          <cell r="M2447" t="str">
            <v>IL3100</v>
          </cell>
          <cell r="N2447" t="str">
            <v>Substantive Staff</v>
          </cell>
          <cell r="O2447" t="str">
            <v>IN3110</v>
          </cell>
          <cell r="P2447" t="str">
            <v>Scientific, Therapeutic and Technical (Permanent)</v>
          </cell>
          <cell r="Q2447" t="str">
            <v>IP3114</v>
          </cell>
          <cell r="R2447" t="str">
            <v>Other Scientific, Therapeutic and Technical Staff</v>
          </cell>
        </row>
        <row r="2448">
          <cell r="A2448">
            <v>840000</v>
          </cell>
          <cell r="B2448" t="str">
            <v>Agency Consultants</v>
          </cell>
          <cell r="C2448" t="str">
            <v>IA9999</v>
          </cell>
          <cell r="D2448" t="str">
            <v>Trial Balance</v>
          </cell>
          <cell r="E2448" t="str">
            <v>IC1000</v>
          </cell>
          <cell r="F2448" t="str">
            <v>SOCI - Total Income and Expenditure</v>
          </cell>
          <cell r="G2448" t="str">
            <v>IE3000</v>
          </cell>
          <cell r="H2448" t="str">
            <v>Expenditure</v>
          </cell>
          <cell r="I2448" t="str">
            <v>IG3000</v>
          </cell>
          <cell r="J2448" t="str">
            <v>Employee Operating Expenses</v>
          </cell>
          <cell r="K2448" t="str">
            <v>IJ3100</v>
          </cell>
          <cell r="L2448" t="str">
            <v>Staff and Executive Directors Costs</v>
          </cell>
          <cell r="M2448" t="str">
            <v>IL3300</v>
          </cell>
          <cell r="N2448" t="str">
            <v>Agency / Contract</v>
          </cell>
          <cell r="O2448" t="str">
            <v>IN3340</v>
          </cell>
          <cell r="P2448" t="str">
            <v>Medical and Dental (Agency)</v>
          </cell>
          <cell r="Q2448" t="str">
            <v>IP3342</v>
          </cell>
          <cell r="R2448" t="str">
            <v>Consultants (Agency)</v>
          </cell>
        </row>
        <row r="2449">
          <cell r="A2449">
            <v>840100</v>
          </cell>
          <cell r="B2449" t="str">
            <v>Agency Career/Staff Grades</v>
          </cell>
          <cell r="C2449" t="str">
            <v>IA9999</v>
          </cell>
          <cell r="D2449" t="str">
            <v>Trial Balance</v>
          </cell>
          <cell r="E2449" t="str">
            <v>IC1000</v>
          </cell>
          <cell r="F2449" t="str">
            <v>SOCI - Total Income and Expenditure</v>
          </cell>
          <cell r="G2449" t="str">
            <v>IE3000</v>
          </cell>
          <cell r="H2449" t="str">
            <v>Expenditure</v>
          </cell>
          <cell r="I2449" t="str">
            <v>IG3000</v>
          </cell>
          <cell r="J2449" t="str">
            <v>Employee Operating Expenses</v>
          </cell>
          <cell r="K2449" t="str">
            <v>IJ3100</v>
          </cell>
          <cell r="L2449" t="str">
            <v>Staff and Executive Directors Costs</v>
          </cell>
          <cell r="M2449" t="str">
            <v>IL3300</v>
          </cell>
          <cell r="N2449" t="str">
            <v>Agency / Contract</v>
          </cell>
          <cell r="O2449" t="str">
            <v>IN3340</v>
          </cell>
          <cell r="P2449" t="str">
            <v>Medical and Dental (Agency)</v>
          </cell>
          <cell r="Q2449" t="str">
            <v>IP3344</v>
          </cell>
          <cell r="R2449" t="str">
            <v>Career/Staff Grades (Agency)</v>
          </cell>
        </row>
        <row r="2450">
          <cell r="A2450">
            <v>840200</v>
          </cell>
          <cell r="B2450" t="str">
            <v>Agency Specialty Registrars</v>
          </cell>
          <cell r="C2450" t="str">
            <v>IA9999</v>
          </cell>
          <cell r="D2450" t="str">
            <v>Trial Balance</v>
          </cell>
          <cell r="E2450" t="str">
            <v>IC1000</v>
          </cell>
          <cell r="F2450" t="str">
            <v>SOCI - Total Income and Expenditure</v>
          </cell>
          <cell r="G2450" t="str">
            <v>IE3000</v>
          </cell>
          <cell r="H2450" t="str">
            <v>Expenditure</v>
          </cell>
          <cell r="I2450" t="str">
            <v>IG3000</v>
          </cell>
          <cell r="J2450" t="str">
            <v>Employee Operating Expenses</v>
          </cell>
          <cell r="K2450" t="str">
            <v>IJ3100</v>
          </cell>
          <cell r="L2450" t="str">
            <v>Staff and Executive Directors Costs</v>
          </cell>
          <cell r="M2450" t="str">
            <v>IL3300</v>
          </cell>
          <cell r="N2450" t="str">
            <v>Agency / Contract</v>
          </cell>
          <cell r="O2450" t="str">
            <v>IN3340</v>
          </cell>
          <cell r="P2450" t="str">
            <v>Medical and Dental (Agency)</v>
          </cell>
          <cell r="Q2450" t="str">
            <v>IP3346</v>
          </cell>
          <cell r="R2450" t="str">
            <v>Trainee Grades (Agency)</v>
          </cell>
        </row>
        <row r="2451">
          <cell r="A2451">
            <v>840210</v>
          </cell>
          <cell r="B2451" t="str">
            <v>Agency Specialty Registrars (St3-8)</v>
          </cell>
          <cell r="C2451" t="str">
            <v>IA9999</v>
          </cell>
          <cell r="D2451" t="str">
            <v>Trial Balance</v>
          </cell>
          <cell r="E2451" t="str">
            <v>IC1000</v>
          </cell>
          <cell r="F2451" t="str">
            <v>SOCI - Total Income and Expenditure</v>
          </cell>
          <cell r="G2451" t="str">
            <v>IE3000</v>
          </cell>
          <cell r="H2451" t="str">
            <v>Expenditure</v>
          </cell>
          <cell r="I2451" t="str">
            <v>IG3000</v>
          </cell>
          <cell r="J2451" t="str">
            <v>Employee Operating Expenses</v>
          </cell>
          <cell r="K2451" t="str">
            <v>IJ3100</v>
          </cell>
          <cell r="L2451" t="str">
            <v>Staff and Executive Directors Costs</v>
          </cell>
          <cell r="M2451" t="str">
            <v>IL3300</v>
          </cell>
          <cell r="N2451" t="str">
            <v>Agency / Contract</v>
          </cell>
          <cell r="O2451" t="str">
            <v>IN3340</v>
          </cell>
          <cell r="P2451" t="str">
            <v>Medical and Dental (Agency)</v>
          </cell>
          <cell r="Q2451" t="str">
            <v>IP3346</v>
          </cell>
          <cell r="R2451" t="str">
            <v>Trainee Grades (Agency)</v>
          </cell>
        </row>
        <row r="2452">
          <cell r="A2452">
            <v>840220</v>
          </cell>
          <cell r="B2452" t="str">
            <v>Agency Core Trainees (St1-2)</v>
          </cell>
          <cell r="C2452" t="str">
            <v>IA9999</v>
          </cell>
          <cell r="D2452" t="str">
            <v>Trial Balance</v>
          </cell>
          <cell r="E2452" t="str">
            <v>IC1000</v>
          </cell>
          <cell r="F2452" t="str">
            <v>SOCI - Total Income and Expenditure</v>
          </cell>
          <cell r="G2452" t="str">
            <v>IE3000</v>
          </cell>
          <cell r="H2452" t="str">
            <v>Expenditure</v>
          </cell>
          <cell r="I2452" t="str">
            <v>IG3000</v>
          </cell>
          <cell r="J2452" t="str">
            <v>Employee Operating Expenses</v>
          </cell>
          <cell r="K2452" t="str">
            <v>IJ3100</v>
          </cell>
          <cell r="L2452" t="str">
            <v>Staff and Executive Directors Costs</v>
          </cell>
          <cell r="M2452" t="str">
            <v>IL3300</v>
          </cell>
          <cell r="N2452" t="str">
            <v>Agency / Contract</v>
          </cell>
          <cell r="O2452" t="str">
            <v>IN3340</v>
          </cell>
          <cell r="P2452" t="str">
            <v>Medical and Dental (Agency)</v>
          </cell>
          <cell r="Q2452" t="str">
            <v>IP3346</v>
          </cell>
          <cell r="R2452" t="str">
            <v>Trainee Grades (Agency)</v>
          </cell>
        </row>
        <row r="2453">
          <cell r="A2453">
            <v>840300</v>
          </cell>
          <cell r="B2453" t="str">
            <v>Agency SHO'S and HO'S</v>
          </cell>
          <cell r="C2453" t="str">
            <v>IA9999</v>
          </cell>
          <cell r="D2453" t="str">
            <v>Trial Balance</v>
          </cell>
          <cell r="E2453" t="str">
            <v>IC1000</v>
          </cell>
          <cell r="F2453" t="str">
            <v>SOCI - Total Income and Expenditure</v>
          </cell>
          <cell r="G2453" t="str">
            <v>IE3000</v>
          </cell>
          <cell r="H2453" t="str">
            <v>Expenditure</v>
          </cell>
          <cell r="I2453" t="str">
            <v>IG3000</v>
          </cell>
          <cell r="J2453" t="str">
            <v>Employee Operating Expenses</v>
          </cell>
          <cell r="K2453" t="str">
            <v>IJ3100</v>
          </cell>
          <cell r="L2453" t="str">
            <v>Staff and Executive Directors Costs</v>
          </cell>
          <cell r="M2453" t="str">
            <v>IL3300</v>
          </cell>
          <cell r="N2453" t="str">
            <v>Agency / Contract</v>
          </cell>
          <cell r="O2453" t="str">
            <v>IN3340</v>
          </cell>
          <cell r="P2453" t="str">
            <v>Medical and Dental (Agency)</v>
          </cell>
          <cell r="Q2453" t="str">
            <v>IP3346</v>
          </cell>
          <cell r="R2453" t="str">
            <v>Trainee Grades (Agency)</v>
          </cell>
        </row>
        <row r="2454">
          <cell r="A2454">
            <v>840310</v>
          </cell>
          <cell r="B2454" t="str">
            <v>Agency FY2 (Foundation Year 2)</v>
          </cell>
          <cell r="C2454" t="str">
            <v>IA9999</v>
          </cell>
          <cell r="D2454" t="str">
            <v>Trial Balance</v>
          </cell>
          <cell r="E2454" t="str">
            <v>IC1000</v>
          </cell>
          <cell r="F2454" t="str">
            <v>SOCI - Total Income and Expenditure</v>
          </cell>
          <cell r="G2454" t="str">
            <v>IE3000</v>
          </cell>
          <cell r="H2454" t="str">
            <v>Expenditure</v>
          </cell>
          <cell r="I2454" t="str">
            <v>IG3000</v>
          </cell>
          <cell r="J2454" t="str">
            <v>Employee Operating Expenses</v>
          </cell>
          <cell r="K2454" t="str">
            <v>IJ3100</v>
          </cell>
          <cell r="L2454" t="str">
            <v>Staff and Executive Directors Costs</v>
          </cell>
          <cell r="M2454" t="str">
            <v>IL3300</v>
          </cell>
          <cell r="N2454" t="str">
            <v>Agency / Contract</v>
          </cell>
          <cell r="O2454" t="str">
            <v>IN3340</v>
          </cell>
          <cell r="P2454" t="str">
            <v>Medical and Dental (Agency)</v>
          </cell>
          <cell r="Q2454" t="str">
            <v>IP3346</v>
          </cell>
          <cell r="R2454" t="str">
            <v>Trainee Grades (Agency)</v>
          </cell>
        </row>
        <row r="2455">
          <cell r="A2455">
            <v>840320</v>
          </cell>
          <cell r="B2455" t="str">
            <v>Agency FY1 (Foundation Year 1)</v>
          </cell>
          <cell r="C2455" t="str">
            <v>IA9999</v>
          </cell>
          <cell r="D2455" t="str">
            <v>Trial Balance</v>
          </cell>
          <cell r="E2455" t="str">
            <v>IC1000</v>
          </cell>
          <cell r="F2455" t="str">
            <v>SOCI - Total Income and Expenditure</v>
          </cell>
          <cell r="G2455" t="str">
            <v>IE3000</v>
          </cell>
          <cell r="H2455" t="str">
            <v>Expenditure</v>
          </cell>
          <cell r="I2455" t="str">
            <v>IG3000</v>
          </cell>
          <cell r="J2455" t="str">
            <v>Employee Operating Expenses</v>
          </cell>
          <cell r="K2455" t="str">
            <v>IJ3100</v>
          </cell>
          <cell r="L2455" t="str">
            <v>Staff and Executive Directors Costs</v>
          </cell>
          <cell r="M2455" t="str">
            <v>IL3300</v>
          </cell>
          <cell r="N2455" t="str">
            <v>Agency / Contract</v>
          </cell>
          <cell r="O2455" t="str">
            <v>IN3340</v>
          </cell>
          <cell r="P2455" t="str">
            <v>Medical and Dental (Agency)</v>
          </cell>
          <cell r="Q2455" t="str">
            <v>IP3346</v>
          </cell>
          <cell r="R2455" t="str">
            <v>Trainee Grades (Agency)</v>
          </cell>
        </row>
        <row r="2456">
          <cell r="A2456">
            <v>840400</v>
          </cell>
          <cell r="B2456" t="str">
            <v>Agency General Practitioner</v>
          </cell>
          <cell r="C2456" t="str">
            <v>IA9999</v>
          </cell>
          <cell r="D2456" t="str">
            <v>Trial Balance</v>
          </cell>
          <cell r="E2456" t="str">
            <v>IC1000</v>
          </cell>
          <cell r="F2456" t="str">
            <v>SOCI - Total Income and Expenditure</v>
          </cell>
          <cell r="G2456" t="str">
            <v>IE3000</v>
          </cell>
          <cell r="H2456" t="str">
            <v>Expenditure</v>
          </cell>
          <cell r="I2456" t="str">
            <v>IG3000</v>
          </cell>
          <cell r="J2456" t="str">
            <v>Employee Operating Expenses</v>
          </cell>
          <cell r="K2456" t="str">
            <v>IJ3100</v>
          </cell>
          <cell r="L2456" t="str">
            <v>Staff and Executive Directors Costs</v>
          </cell>
          <cell r="M2456" t="str">
            <v>IL3300</v>
          </cell>
          <cell r="N2456" t="str">
            <v>Agency / Contract</v>
          </cell>
          <cell r="O2456" t="str">
            <v>IN3340</v>
          </cell>
          <cell r="P2456" t="str">
            <v>Medical and Dental (Agency)</v>
          </cell>
          <cell r="Q2456" t="str">
            <v>IP3342</v>
          </cell>
          <cell r="R2456" t="str">
            <v>Consultants (Agency)</v>
          </cell>
        </row>
        <row r="2457">
          <cell r="A2457">
            <v>840500</v>
          </cell>
          <cell r="B2457" t="str">
            <v>Agency Other Medical</v>
          </cell>
          <cell r="C2457" t="str">
            <v>IA9999</v>
          </cell>
          <cell r="D2457" t="str">
            <v>Trial Balance</v>
          </cell>
          <cell r="E2457" t="str">
            <v>IC1000</v>
          </cell>
          <cell r="F2457" t="str">
            <v>SOCI - Total Income and Expenditure</v>
          </cell>
          <cell r="G2457" t="str">
            <v>IE3000</v>
          </cell>
          <cell r="H2457" t="str">
            <v>Expenditure</v>
          </cell>
          <cell r="I2457" t="str">
            <v>IG3000</v>
          </cell>
          <cell r="J2457" t="str">
            <v>Employee Operating Expenses</v>
          </cell>
          <cell r="K2457" t="str">
            <v>IJ3100</v>
          </cell>
          <cell r="L2457" t="str">
            <v>Staff and Executive Directors Costs</v>
          </cell>
          <cell r="M2457" t="str">
            <v>IL3300</v>
          </cell>
          <cell r="N2457" t="str">
            <v>Agency / Contract</v>
          </cell>
          <cell r="O2457" t="str">
            <v>IN3340</v>
          </cell>
          <cell r="P2457" t="str">
            <v>Medical and Dental (Agency)</v>
          </cell>
          <cell r="Q2457" t="str">
            <v>IP3344</v>
          </cell>
          <cell r="R2457" t="str">
            <v>Career/Staff Grades (Agency)</v>
          </cell>
        </row>
        <row r="2458">
          <cell r="A2458">
            <v>840600</v>
          </cell>
          <cell r="B2458" t="str">
            <v>Agency Consultants Dental</v>
          </cell>
          <cell r="C2458" t="str">
            <v>IA9999</v>
          </cell>
          <cell r="D2458" t="str">
            <v>Trial Balance</v>
          </cell>
          <cell r="E2458" t="str">
            <v>IC1000</v>
          </cell>
          <cell r="F2458" t="str">
            <v>SOCI - Total Income and Expenditure</v>
          </cell>
          <cell r="G2458" t="str">
            <v>IE3000</v>
          </cell>
          <cell r="H2458" t="str">
            <v>Expenditure</v>
          </cell>
          <cell r="I2458" t="str">
            <v>IG3000</v>
          </cell>
          <cell r="J2458" t="str">
            <v>Employee Operating Expenses</v>
          </cell>
          <cell r="K2458" t="str">
            <v>IJ3100</v>
          </cell>
          <cell r="L2458" t="str">
            <v>Staff and Executive Directors Costs</v>
          </cell>
          <cell r="M2458" t="str">
            <v>IL3300</v>
          </cell>
          <cell r="N2458" t="str">
            <v>Agency / Contract</v>
          </cell>
          <cell r="O2458" t="str">
            <v>IN3340</v>
          </cell>
          <cell r="P2458" t="str">
            <v>Medical and Dental (Agency)</v>
          </cell>
          <cell r="Q2458" t="str">
            <v>IP3342</v>
          </cell>
          <cell r="R2458" t="str">
            <v>Consultants (Agency)</v>
          </cell>
        </row>
        <row r="2459">
          <cell r="A2459">
            <v>840700</v>
          </cell>
          <cell r="B2459" t="str">
            <v>Agency Other Career Grades Dental</v>
          </cell>
          <cell r="C2459" t="str">
            <v>IA9999</v>
          </cell>
          <cell r="D2459" t="str">
            <v>Trial Balance</v>
          </cell>
          <cell r="E2459" t="str">
            <v>IC1000</v>
          </cell>
          <cell r="F2459" t="str">
            <v>SOCI - Total Income and Expenditure</v>
          </cell>
          <cell r="G2459" t="str">
            <v>IE3000</v>
          </cell>
          <cell r="H2459" t="str">
            <v>Expenditure</v>
          </cell>
          <cell r="I2459" t="str">
            <v>IG3000</v>
          </cell>
          <cell r="J2459" t="str">
            <v>Employee Operating Expenses</v>
          </cell>
          <cell r="K2459" t="str">
            <v>IJ3100</v>
          </cell>
          <cell r="L2459" t="str">
            <v>Staff and Executive Directors Costs</v>
          </cell>
          <cell r="M2459" t="str">
            <v>IL3300</v>
          </cell>
          <cell r="N2459" t="str">
            <v>Agency / Contract</v>
          </cell>
          <cell r="O2459" t="str">
            <v>IN3340</v>
          </cell>
          <cell r="P2459" t="str">
            <v>Medical and Dental (Agency)</v>
          </cell>
          <cell r="Q2459" t="str">
            <v>IP3344</v>
          </cell>
          <cell r="R2459" t="str">
            <v>Career/Staff Grades (Agency)</v>
          </cell>
        </row>
        <row r="2460">
          <cell r="A2460">
            <v>840800</v>
          </cell>
          <cell r="B2460" t="str">
            <v>Agency Specialist Registrars Dental</v>
          </cell>
          <cell r="C2460" t="str">
            <v>IA9999</v>
          </cell>
          <cell r="D2460" t="str">
            <v>Trial Balance</v>
          </cell>
          <cell r="E2460" t="str">
            <v>IC1000</v>
          </cell>
          <cell r="F2460" t="str">
            <v>SOCI - Total Income and Expenditure</v>
          </cell>
          <cell r="G2460" t="str">
            <v>IE3000</v>
          </cell>
          <cell r="H2460" t="str">
            <v>Expenditure</v>
          </cell>
          <cell r="I2460" t="str">
            <v>IG3000</v>
          </cell>
          <cell r="J2460" t="str">
            <v>Employee Operating Expenses</v>
          </cell>
          <cell r="K2460" t="str">
            <v>IJ3100</v>
          </cell>
          <cell r="L2460" t="str">
            <v>Staff and Executive Directors Costs</v>
          </cell>
          <cell r="M2460" t="str">
            <v>IL3300</v>
          </cell>
          <cell r="N2460" t="str">
            <v>Agency / Contract</v>
          </cell>
          <cell r="O2460" t="str">
            <v>IN3340</v>
          </cell>
          <cell r="P2460" t="str">
            <v>Medical and Dental (Agency)</v>
          </cell>
          <cell r="Q2460" t="str">
            <v>IP3346</v>
          </cell>
          <cell r="R2460" t="str">
            <v>Trainee Grades (Agency)</v>
          </cell>
        </row>
        <row r="2461">
          <cell r="A2461">
            <v>840900</v>
          </cell>
          <cell r="B2461" t="str">
            <v>Agency SHOs and HOs Dental</v>
          </cell>
          <cell r="C2461" t="str">
            <v>IA9999</v>
          </cell>
          <cell r="D2461" t="str">
            <v>Trial Balance</v>
          </cell>
          <cell r="E2461" t="str">
            <v>IC1000</v>
          </cell>
          <cell r="F2461" t="str">
            <v>SOCI - Total Income and Expenditure</v>
          </cell>
          <cell r="G2461" t="str">
            <v>IE3000</v>
          </cell>
          <cell r="H2461" t="str">
            <v>Expenditure</v>
          </cell>
          <cell r="I2461" t="str">
            <v>IG3000</v>
          </cell>
          <cell r="J2461" t="str">
            <v>Employee Operating Expenses</v>
          </cell>
          <cell r="K2461" t="str">
            <v>IJ3100</v>
          </cell>
          <cell r="L2461" t="str">
            <v>Staff and Executive Directors Costs</v>
          </cell>
          <cell r="M2461" t="str">
            <v>IL3300</v>
          </cell>
          <cell r="N2461" t="str">
            <v>Agency / Contract</v>
          </cell>
          <cell r="O2461" t="str">
            <v>IN3340</v>
          </cell>
          <cell r="P2461" t="str">
            <v>Medical and Dental (Agency)</v>
          </cell>
          <cell r="Q2461" t="str">
            <v>IP3346</v>
          </cell>
          <cell r="R2461" t="str">
            <v>Trainee Grades (Agency)</v>
          </cell>
        </row>
        <row r="2462">
          <cell r="A2462">
            <v>841000</v>
          </cell>
          <cell r="B2462" t="str">
            <v>Agency Other Medical Dental</v>
          </cell>
          <cell r="C2462" t="str">
            <v>IA9999</v>
          </cell>
          <cell r="D2462" t="str">
            <v>Trial Balance</v>
          </cell>
          <cell r="E2462" t="str">
            <v>IC1000</v>
          </cell>
          <cell r="F2462" t="str">
            <v>SOCI - Total Income and Expenditure</v>
          </cell>
          <cell r="G2462" t="str">
            <v>IE3000</v>
          </cell>
          <cell r="H2462" t="str">
            <v>Expenditure</v>
          </cell>
          <cell r="I2462" t="str">
            <v>IG3000</v>
          </cell>
          <cell r="J2462" t="str">
            <v>Employee Operating Expenses</v>
          </cell>
          <cell r="K2462" t="str">
            <v>IJ3100</v>
          </cell>
          <cell r="L2462" t="str">
            <v>Staff and Executive Directors Costs</v>
          </cell>
          <cell r="M2462" t="str">
            <v>IL3300</v>
          </cell>
          <cell r="N2462" t="str">
            <v>Agency / Contract</v>
          </cell>
          <cell r="O2462" t="str">
            <v>IN3340</v>
          </cell>
          <cell r="P2462" t="str">
            <v>Medical and Dental (Agency)</v>
          </cell>
          <cell r="Q2462" t="str">
            <v>IP3344</v>
          </cell>
          <cell r="R2462" t="str">
            <v>Career/Staff Grades (Agency)</v>
          </cell>
        </row>
        <row r="2463">
          <cell r="A2463">
            <v>841100</v>
          </cell>
          <cell r="B2463" t="str">
            <v>Agency Nursing</v>
          </cell>
          <cell r="C2463" t="str">
            <v>IA9999</v>
          </cell>
          <cell r="D2463" t="str">
            <v>Trial Balance</v>
          </cell>
          <cell r="E2463" t="str">
            <v>IC1000</v>
          </cell>
          <cell r="F2463" t="str">
            <v>SOCI - Total Income and Expenditure</v>
          </cell>
          <cell r="G2463" t="str">
            <v>IE3000</v>
          </cell>
          <cell r="H2463" t="str">
            <v>Expenditure</v>
          </cell>
          <cell r="I2463" t="str">
            <v>IG3000</v>
          </cell>
          <cell r="J2463" t="str">
            <v>Employee Operating Expenses</v>
          </cell>
          <cell r="K2463" t="str">
            <v>IJ3100</v>
          </cell>
          <cell r="L2463" t="str">
            <v>Staff and Executive Directors Costs</v>
          </cell>
          <cell r="M2463" t="str">
            <v>IL3300</v>
          </cell>
          <cell r="N2463" t="str">
            <v>Agency / Contract</v>
          </cell>
          <cell r="O2463" t="str">
            <v>IN3300</v>
          </cell>
          <cell r="P2463" t="str">
            <v>Registered Nurses (Agency)</v>
          </cell>
          <cell r="Q2463" t="str">
            <v>IP3300</v>
          </cell>
          <cell r="R2463" t="str">
            <v>Registered Nurses (Agency)</v>
          </cell>
        </row>
        <row r="2464">
          <cell r="A2464">
            <v>841200</v>
          </cell>
          <cell r="B2464" t="str">
            <v>Agency Allied Health Professionals</v>
          </cell>
          <cell r="C2464" t="str">
            <v>IA9999</v>
          </cell>
          <cell r="D2464" t="str">
            <v>Trial Balance</v>
          </cell>
          <cell r="E2464" t="str">
            <v>IC1000</v>
          </cell>
          <cell r="F2464" t="str">
            <v>SOCI - Total Income and Expenditure</v>
          </cell>
          <cell r="G2464" t="str">
            <v>IE3000</v>
          </cell>
          <cell r="H2464" t="str">
            <v>Expenditure</v>
          </cell>
          <cell r="I2464" t="str">
            <v>IG3000</v>
          </cell>
          <cell r="J2464" t="str">
            <v>Employee Operating Expenses</v>
          </cell>
          <cell r="K2464" t="str">
            <v>IJ3100</v>
          </cell>
          <cell r="L2464" t="str">
            <v>Staff and Executive Directors Costs</v>
          </cell>
          <cell r="M2464" t="str">
            <v>IL3300</v>
          </cell>
          <cell r="N2464" t="str">
            <v>Agency / Contract</v>
          </cell>
          <cell r="O2464" t="str">
            <v>IN3310</v>
          </cell>
          <cell r="P2464" t="str">
            <v>Scientific, Therapeutic and Technical (Agency)</v>
          </cell>
          <cell r="Q2464" t="str">
            <v>IP3312</v>
          </cell>
          <cell r="R2464" t="str">
            <v>Allied Health Professionals (Agency)</v>
          </cell>
        </row>
        <row r="2465">
          <cell r="A2465">
            <v>841220</v>
          </cell>
          <cell r="B2465" t="str">
            <v>Agency Support to Allied Health Professionals</v>
          </cell>
          <cell r="C2465" t="str">
            <v>IA9999</v>
          </cell>
          <cell r="D2465" t="str">
            <v>Trial Balance</v>
          </cell>
          <cell r="E2465" t="str">
            <v>IC1000</v>
          </cell>
          <cell r="F2465" t="str">
            <v>SOCI - Total Income and Expenditure</v>
          </cell>
          <cell r="G2465" t="str">
            <v>IE3000</v>
          </cell>
          <cell r="H2465" t="str">
            <v>Expenditure</v>
          </cell>
          <cell r="I2465" t="str">
            <v>IG3000</v>
          </cell>
          <cell r="J2465" t="str">
            <v>Employee Operating Expenses</v>
          </cell>
          <cell r="K2465" t="str">
            <v>IJ3100</v>
          </cell>
          <cell r="L2465" t="str">
            <v>Staff and Executive Directors Costs</v>
          </cell>
          <cell r="M2465" t="str">
            <v>IL3300</v>
          </cell>
          <cell r="N2465" t="str">
            <v>Agency / Contract</v>
          </cell>
          <cell r="O2465" t="str">
            <v>IN3330</v>
          </cell>
          <cell r="P2465" t="str">
            <v>Support To Clinical Staff (Agency)</v>
          </cell>
          <cell r="Q2465" t="str">
            <v>IP3334</v>
          </cell>
          <cell r="R2465" t="str">
            <v>Support to Allied Health Professionals</v>
          </cell>
        </row>
        <row r="2466">
          <cell r="A2466">
            <v>841250</v>
          </cell>
          <cell r="B2466" t="str">
            <v>Agency Registered Allied Health Professionals</v>
          </cell>
          <cell r="C2466" t="str">
            <v>IA9999</v>
          </cell>
          <cell r="D2466" t="str">
            <v>Trial Balance</v>
          </cell>
          <cell r="E2466" t="str">
            <v>IC1000</v>
          </cell>
          <cell r="F2466" t="str">
            <v>SOCI - Total Income and Expenditure</v>
          </cell>
          <cell r="G2466" t="str">
            <v>IE3000</v>
          </cell>
          <cell r="H2466" t="str">
            <v>Expenditure</v>
          </cell>
          <cell r="I2466" t="str">
            <v>IG3000</v>
          </cell>
          <cell r="J2466" t="str">
            <v>Employee Operating Expenses</v>
          </cell>
          <cell r="K2466" t="str">
            <v>IJ3100</v>
          </cell>
          <cell r="L2466" t="str">
            <v>Staff and Executive Directors Costs</v>
          </cell>
          <cell r="M2466" t="str">
            <v>IL3300</v>
          </cell>
          <cell r="N2466" t="str">
            <v>Agency / Contract</v>
          </cell>
          <cell r="O2466" t="str">
            <v>IN3310</v>
          </cell>
          <cell r="P2466" t="str">
            <v>Scientific, Therapeutic and Technical (Agency)</v>
          </cell>
          <cell r="Q2466" t="str">
            <v>IP3312</v>
          </cell>
          <cell r="R2466" t="str">
            <v>Allied Health Professionals (Agency)</v>
          </cell>
        </row>
        <row r="2467">
          <cell r="A2467">
            <v>841300</v>
          </cell>
          <cell r="B2467" t="str">
            <v>Agency Scientific Therapeutic And Technical</v>
          </cell>
          <cell r="C2467" t="str">
            <v>IA9999</v>
          </cell>
          <cell r="D2467" t="str">
            <v>Trial Balance</v>
          </cell>
          <cell r="E2467" t="str">
            <v>IC1000</v>
          </cell>
          <cell r="F2467" t="str">
            <v>SOCI - Total Income and Expenditure</v>
          </cell>
          <cell r="G2467" t="str">
            <v>IE3000</v>
          </cell>
          <cell r="H2467" t="str">
            <v>Expenditure</v>
          </cell>
          <cell r="I2467" t="str">
            <v>IG3000</v>
          </cell>
          <cell r="J2467" t="str">
            <v>Employee Operating Expenses</v>
          </cell>
          <cell r="K2467" t="str">
            <v>IJ3100</v>
          </cell>
          <cell r="L2467" t="str">
            <v>Staff and Executive Directors Costs</v>
          </cell>
          <cell r="M2467" t="str">
            <v>IL3300</v>
          </cell>
          <cell r="N2467" t="str">
            <v>Agency / Contract</v>
          </cell>
          <cell r="O2467" t="str">
            <v>IN3310</v>
          </cell>
          <cell r="P2467" t="str">
            <v>Scientific, Therapeutic and Technical (Agency)</v>
          </cell>
          <cell r="Q2467" t="str">
            <v>IP3314</v>
          </cell>
          <cell r="R2467" t="str">
            <v>Other Scientific, Therapeutic and Technical Staff (Agency)</v>
          </cell>
        </row>
        <row r="2468">
          <cell r="A2468">
            <v>841320</v>
          </cell>
          <cell r="B2468" t="str">
            <v>Agency Support to Pharmacists</v>
          </cell>
          <cell r="C2468" t="str">
            <v>IA9999</v>
          </cell>
          <cell r="D2468" t="str">
            <v>Trial Balance</v>
          </cell>
          <cell r="E2468" t="str">
            <v>IC1000</v>
          </cell>
          <cell r="F2468" t="str">
            <v>SOCI - Total Income and Expenditure</v>
          </cell>
          <cell r="G2468" t="str">
            <v>IE3000</v>
          </cell>
          <cell r="H2468" t="str">
            <v>Expenditure</v>
          </cell>
          <cell r="I2468" t="str">
            <v>IG3000</v>
          </cell>
          <cell r="J2468" t="str">
            <v>Employee Operating Expenses</v>
          </cell>
          <cell r="K2468" t="str">
            <v>IJ3100</v>
          </cell>
          <cell r="L2468" t="str">
            <v>Staff and Executive Directors Costs</v>
          </cell>
          <cell r="M2468" t="str">
            <v>IL3300</v>
          </cell>
          <cell r="N2468" t="str">
            <v>Agency / Contract</v>
          </cell>
          <cell r="O2468" t="str">
            <v>IN3330</v>
          </cell>
          <cell r="P2468" t="str">
            <v>Support To Clinical Staff (Agency)</v>
          </cell>
          <cell r="Q2468" t="str">
            <v>IP3336</v>
          </cell>
          <cell r="R2468" t="str">
            <v>All Other Support to Clinical Staff (Agency)</v>
          </cell>
        </row>
        <row r="2469">
          <cell r="A2469">
            <v>841330</v>
          </cell>
          <cell r="B2469" t="str">
            <v>Agency Support to Pharmacy Technicians</v>
          </cell>
          <cell r="C2469" t="str">
            <v>IA9999</v>
          </cell>
          <cell r="D2469" t="str">
            <v>Trial Balance</v>
          </cell>
          <cell r="E2469" t="str">
            <v>IC1000</v>
          </cell>
          <cell r="F2469" t="str">
            <v>SOCI - Total Income and Expenditure</v>
          </cell>
          <cell r="G2469" t="str">
            <v>IE3000</v>
          </cell>
          <cell r="H2469" t="str">
            <v>Expenditure</v>
          </cell>
          <cell r="I2469" t="str">
            <v>IG3000</v>
          </cell>
          <cell r="J2469" t="str">
            <v>Employee Operating Expenses</v>
          </cell>
          <cell r="K2469" t="str">
            <v>IJ3100</v>
          </cell>
          <cell r="L2469" t="str">
            <v>Staff and Executive Directors Costs</v>
          </cell>
          <cell r="M2469" t="str">
            <v>IL3300</v>
          </cell>
          <cell r="N2469" t="str">
            <v>Agency / Contract</v>
          </cell>
          <cell r="O2469" t="str">
            <v>IN3330</v>
          </cell>
          <cell r="P2469" t="str">
            <v>Support To Clinical Staff (Agency)</v>
          </cell>
          <cell r="Q2469" t="str">
            <v>IP3336</v>
          </cell>
          <cell r="R2469" t="str">
            <v>All Other Support to Clinical Staff (Agency)</v>
          </cell>
        </row>
        <row r="2470">
          <cell r="A2470">
            <v>841340</v>
          </cell>
          <cell r="B2470" t="str">
            <v>Agency Support to Other Scientific Therapeutic and Technical Staff</v>
          </cell>
          <cell r="C2470" t="str">
            <v>IA9999</v>
          </cell>
          <cell r="D2470" t="str">
            <v>Trial Balance</v>
          </cell>
          <cell r="E2470" t="str">
            <v>IC1000</v>
          </cell>
          <cell r="F2470" t="str">
            <v>SOCI - Total Income and Expenditure</v>
          </cell>
          <cell r="G2470" t="str">
            <v>IE3000</v>
          </cell>
          <cell r="H2470" t="str">
            <v>Expenditure</v>
          </cell>
          <cell r="I2470" t="str">
            <v>IG3000</v>
          </cell>
          <cell r="J2470" t="str">
            <v>Employee Operating Expenses</v>
          </cell>
          <cell r="K2470" t="str">
            <v>IJ3100</v>
          </cell>
          <cell r="L2470" t="str">
            <v>Staff and Executive Directors Costs</v>
          </cell>
          <cell r="M2470" t="str">
            <v>IL3300</v>
          </cell>
          <cell r="N2470" t="str">
            <v>Agency / Contract</v>
          </cell>
          <cell r="O2470" t="str">
            <v>IN3330</v>
          </cell>
          <cell r="P2470" t="str">
            <v>Support To Clinical Staff (Agency)</v>
          </cell>
          <cell r="Q2470" t="str">
            <v>IP3336</v>
          </cell>
          <cell r="R2470" t="str">
            <v>All Other Support to Clinical Staff (Agency)</v>
          </cell>
        </row>
        <row r="2471">
          <cell r="A2471">
            <v>841350</v>
          </cell>
          <cell r="B2471" t="str">
            <v>Agency Registered Pharmacists</v>
          </cell>
          <cell r="C2471" t="str">
            <v>IA9999</v>
          </cell>
          <cell r="D2471" t="str">
            <v>Trial Balance</v>
          </cell>
          <cell r="E2471" t="str">
            <v>IC1000</v>
          </cell>
          <cell r="F2471" t="str">
            <v>SOCI - Total Income and Expenditure</v>
          </cell>
          <cell r="G2471" t="str">
            <v>IE3000</v>
          </cell>
          <cell r="H2471" t="str">
            <v>Expenditure</v>
          </cell>
          <cell r="I2471" t="str">
            <v>IG3000</v>
          </cell>
          <cell r="J2471" t="str">
            <v>Employee Operating Expenses</v>
          </cell>
          <cell r="K2471" t="str">
            <v>IJ3100</v>
          </cell>
          <cell r="L2471" t="str">
            <v>Staff and Executive Directors Costs</v>
          </cell>
          <cell r="M2471" t="str">
            <v>IL3300</v>
          </cell>
          <cell r="N2471" t="str">
            <v>Agency / Contract</v>
          </cell>
          <cell r="O2471" t="str">
            <v>IN3310</v>
          </cell>
          <cell r="P2471" t="str">
            <v>Scientific, Therapeutic and Technical (Agency)</v>
          </cell>
          <cell r="Q2471" t="str">
            <v>IP3314</v>
          </cell>
          <cell r="R2471" t="str">
            <v>Other Scientific, Therapeutic and Technical Staff (Agency)</v>
          </cell>
        </row>
        <row r="2472">
          <cell r="A2472">
            <v>841360</v>
          </cell>
          <cell r="B2472" t="str">
            <v>Agency Registered Pharmacy Technicians</v>
          </cell>
          <cell r="C2472" t="str">
            <v>IA9999</v>
          </cell>
          <cell r="D2472" t="str">
            <v>Trial Balance</v>
          </cell>
          <cell r="E2472" t="str">
            <v>IC1000</v>
          </cell>
          <cell r="F2472" t="str">
            <v>SOCI - Total Income and Expenditure</v>
          </cell>
          <cell r="G2472" t="str">
            <v>IE3000</v>
          </cell>
          <cell r="H2472" t="str">
            <v>Expenditure</v>
          </cell>
          <cell r="I2472" t="str">
            <v>IG3000</v>
          </cell>
          <cell r="J2472" t="str">
            <v>Employee Operating Expenses</v>
          </cell>
          <cell r="K2472" t="str">
            <v>IJ3100</v>
          </cell>
          <cell r="L2472" t="str">
            <v>Staff and Executive Directors Costs</v>
          </cell>
          <cell r="M2472" t="str">
            <v>IL3300</v>
          </cell>
          <cell r="N2472" t="str">
            <v>Agency / Contract</v>
          </cell>
          <cell r="O2472" t="str">
            <v>IN3310</v>
          </cell>
          <cell r="P2472" t="str">
            <v>Scientific, Therapeutic and Technical (Agency)</v>
          </cell>
          <cell r="Q2472" t="str">
            <v>IP3314</v>
          </cell>
          <cell r="R2472" t="str">
            <v>Other Scientific, Therapeutic and Technical Staff (Agency)</v>
          </cell>
        </row>
        <row r="2473">
          <cell r="A2473">
            <v>841370</v>
          </cell>
          <cell r="B2473" t="str">
            <v>Agency Registered Other Scientific Therapeutic and Technical Staff</v>
          </cell>
          <cell r="C2473" t="str">
            <v>IA9999</v>
          </cell>
          <cell r="D2473" t="str">
            <v>Trial Balance</v>
          </cell>
          <cell r="E2473" t="str">
            <v>IC1000</v>
          </cell>
          <cell r="F2473" t="str">
            <v>SOCI - Total Income and Expenditure</v>
          </cell>
          <cell r="G2473" t="str">
            <v>IE3000</v>
          </cell>
          <cell r="H2473" t="str">
            <v>Expenditure</v>
          </cell>
          <cell r="I2473" t="str">
            <v>IG3000</v>
          </cell>
          <cell r="J2473" t="str">
            <v>Employee Operating Expenses</v>
          </cell>
          <cell r="K2473" t="str">
            <v>IJ3100</v>
          </cell>
          <cell r="L2473" t="str">
            <v>Staff and Executive Directors Costs</v>
          </cell>
          <cell r="M2473" t="str">
            <v>IL3300</v>
          </cell>
          <cell r="N2473" t="str">
            <v>Agency / Contract</v>
          </cell>
          <cell r="O2473" t="str">
            <v>IN3310</v>
          </cell>
          <cell r="P2473" t="str">
            <v>Scientific, Therapeutic and Technical (Agency)</v>
          </cell>
          <cell r="Q2473" t="str">
            <v>IP3314</v>
          </cell>
          <cell r="R2473" t="str">
            <v>Other Scientific, Therapeutic and Technical Staff (Agency)</v>
          </cell>
        </row>
        <row r="2474">
          <cell r="A2474">
            <v>841400</v>
          </cell>
          <cell r="B2474" t="str">
            <v>Agency Healthcare Scientists</v>
          </cell>
          <cell r="C2474" t="str">
            <v>IA9999</v>
          </cell>
          <cell r="D2474" t="str">
            <v>Trial Balance</v>
          </cell>
          <cell r="E2474" t="str">
            <v>IC1000</v>
          </cell>
          <cell r="F2474" t="str">
            <v>SOCI - Total Income and Expenditure</v>
          </cell>
          <cell r="G2474" t="str">
            <v>IE3000</v>
          </cell>
          <cell r="H2474" t="str">
            <v>Expenditure</v>
          </cell>
          <cell r="I2474" t="str">
            <v>IG3000</v>
          </cell>
          <cell r="J2474" t="str">
            <v>Employee Operating Expenses</v>
          </cell>
          <cell r="K2474" t="str">
            <v>IJ3100</v>
          </cell>
          <cell r="L2474" t="str">
            <v>Staff and Executive Directors Costs</v>
          </cell>
          <cell r="M2474" t="str">
            <v>IL3300</v>
          </cell>
          <cell r="N2474" t="str">
            <v>Agency / Contract</v>
          </cell>
          <cell r="O2474" t="str">
            <v>IN3310</v>
          </cell>
          <cell r="P2474" t="str">
            <v>Scientific, Therapeutic and Technical (Agency)</v>
          </cell>
          <cell r="Q2474" t="str">
            <v>IP3316</v>
          </cell>
          <cell r="R2474" t="str">
            <v>Health Care Scientists (Agency)</v>
          </cell>
        </row>
        <row r="2475">
          <cell r="A2475">
            <v>841420</v>
          </cell>
          <cell r="B2475" t="str">
            <v>Agency Support to Health Care Scientists</v>
          </cell>
          <cell r="C2475" t="str">
            <v>IA9999</v>
          </cell>
          <cell r="D2475" t="str">
            <v>Trial Balance</v>
          </cell>
          <cell r="E2475" t="str">
            <v>IC1000</v>
          </cell>
          <cell r="F2475" t="str">
            <v>SOCI - Total Income and Expenditure</v>
          </cell>
          <cell r="G2475" t="str">
            <v>IE3000</v>
          </cell>
          <cell r="H2475" t="str">
            <v>Expenditure</v>
          </cell>
          <cell r="I2475" t="str">
            <v>IG3000</v>
          </cell>
          <cell r="J2475" t="str">
            <v>Employee Operating Expenses</v>
          </cell>
          <cell r="K2475" t="str">
            <v>IJ3100</v>
          </cell>
          <cell r="L2475" t="str">
            <v>Staff and Executive Directors Costs</v>
          </cell>
          <cell r="M2475" t="str">
            <v>IL3300</v>
          </cell>
          <cell r="N2475" t="str">
            <v>Agency / Contract</v>
          </cell>
          <cell r="O2475" t="str">
            <v>IN3330</v>
          </cell>
          <cell r="P2475" t="str">
            <v>Support To Clinical Staff (Agency)</v>
          </cell>
          <cell r="Q2475" t="str">
            <v>IP3336</v>
          </cell>
          <cell r="R2475" t="str">
            <v>All Other Support to Clinical Staff (Agency)</v>
          </cell>
        </row>
        <row r="2476">
          <cell r="A2476">
            <v>841450</v>
          </cell>
          <cell r="B2476" t="str">
            <v>Agency Registered Health Care Scientists</v>
          </cell>
          <cell r="C2476" t="str">
            <v>IA9999</v>
          </cell>
          <cell r="D2476" t="str">
            <v>Trial Balance</v>
          </cell>
          <cell r="E2476" t="str">
            <v>IC1000</v>
          </cell>
          <cell r="F2476" t="str">
            <v>SOCI - Total Income and Expenditure</v>
          </cell>
          <cell r="G2476" t="str">
            <v>IE3000</v>
          </cell>
          <cell r="H2476" t="str">
            <v>Expenditure</v>
          </cell>
          <cell r="I2476" t="str">
            <v>IG3000</v>
          </cell>
          <cell r="J2476" t="str">
            <v>Employee Operating Expenses</v>
          </cell>
          <cell r="K2476" t="str">
            <v>IJ3100</v>
          </cell>
          <cell r="L2476" t="str">
            <v>Staff and Executive Directors Costs</v>
          </cell>
          <cell r="M2476" t="str">
            <v>IL3300</v>
          </cell>
          <cell r="N2476" t="str">
            <v>Agency / Contract</v>
          </cell>
          <cell r="O2476" t="str">
            <v>IN3310</v>
          </cell>
          <cell r="P2476" t="str">
            <v>Scientific, Therapeutic and Technical (Agency)</v>
          </cell>
          <cell r="Q2476" t="str">
            <v>IP3316</v>
          </cell>
          <cell r="R2476" t="str">
            <v>Health Care Scientists (Agency)</v>
          </cell>
        </row>
        <row r="2477">
          <cell r="A2477">
            <v>841500</v>
          </cell>
          <cell r="B2477" t="str">
            <v>Agency Admin &amp; Clerical (Non Medical Non Clinical)</v>
          </cell>
          <cell r="C2477" t="str">
            <v>IA9999</v>
          </cell>
          <cell r="D2477" t="str">
            <v>Trial Balance</v>
          </cell>
          <cell r="E2477" t="str">
            <v>IC1000</v>
          </cell>
          <cell r="F2477" t="str">
            <v>SOCI - Total Income and Expenditure</v>
          </cell>
          <cell r="G2477" t="str">
            <v>IE3000</v>
          </cell>
          <cell r="H2477" t="str">
            <v>Expenditure</v>
          </cell>
          <cell r="I2477" t="str">
            <v>IG3000</v>
          </cell>
          <cell r="J2477" t="str">
            <v>Employee Operating Expenses</v>
          </cell>
          <cell r="K2477" t="str">
            <v>IJ3100</v>
          </cell>
          <cell r="L2477" t="str">
            <v>Staff and Executive Directors Costs</v>
          </cell>
          <cell r="M2477" t="str">
            <v>IL3300</v>
          </cell>
          <cell r="N2477" t="str">
            <v>Agency / Contract</v>
          </cell>
          <cell r="O2477" t="str">
            <v>IN3350</v>
          </cell>
          <cell r="P2477" t="str">
            <v>Non-Medical - Non-Clinical (Agency)</v>
          </cell>
          <cell r="Q2477" t="str">
            <v>IP3352</v>
          </cell>
          <cell r="R2477" t="str">
            <v>NHS Infrastructure Support (Agency)</v>
          </cell>
        </row>
        <row r="2478">
          <cell r="A2478">
            <v>841550</v>
          </cell>
          <cell r="B2478" t="str">
            <v>Agency Admin and Clerical (Support to Clinical Staff)</v>
          </cell>
          <cell r="C2478" t="str">
            <v>IA9999</v>
          </cell>
          <cell r="D2478" t="str">
            <v>Trial Balance</v>
          </cell>
          <cell r="E2478" t="str">
            <v>IC1000</v>
          </cell>
          <cell r="F2478" t="str">
            <v>SOCI - Total Income and Expenditure</v>
          </cell>
          <cell r="G2478" t="str">
            <v>IE3000</v>
          </cell>
          <cell r="H2478" t="str">
            <v>Expenditure</v>
          </cell>
          <cell r="I2478" t="str">
            <v>IG3000</v>
          </cell>
          <cell r="J2478" t="str">
            <v>Employee Operating Expenses</v>
          </cell>
          <cell r="K2478" t="str">
            <v>IJ3100</v>
          </cell>
          <cell r="L2478" t="str">
            <v>Staff and Executive Directors Costs</v>
          </cell>
          <cell r="M2478" t="str">
            <v>IL3300</v>
          </cell>
          <cell r="N2478" t="str">
            <v>Agency / Contract</v>
          </cell>
          <cell r="O2478" t="str">
            <v>IN3330</v>
          </cell>
          <cell r="P2478" t="str">
            <v>Support To Clinical Staff (Agency)</v>
          </cell>
          <cell r="Q2478" t="str">
            <v>IP3336</v>
          </cell>
          <cell r="R2478" t="str">
            <v>All Other Support to Clinical Staff (Agency)</v>
          </cell>
        </row>
        <row r="2479">
          <cell r="A2479">
            <v>841600</v>
          </cell>
          <cell r="B2479" t="str">
            <v>Agency HCAS and Support Staff</v>
          </cell>
          <cell r="C2479" t="str">
            <v>IA9999</v>
          </cell>
          <cell r="D2479" t="str">
            <v>Trial Balance</v>
          </cell>
          <cell r="E2479" t="str">
            <v>IC1000</v>
          </cell>
          <cell r="F2479" t="str">
            <v>SOCI - Total Income and Expenditure</v>
          </cell>
          <cell r="G2479" t="str">
            <v>IE3000</v>
          </cell>
          <cell r="H2479" t="str">
            <v>Expenditure</v>
          </cell>
          <cell r="I2479" t="str">
            <v>IG3000</v>
          </cell>
          <cell r="J2479" t="str">
            <v>Employee Operating Expenses</v>
          </cell>
          <cell r="K2479" t="str">
            <v>IJ3100</v>
          </cell>
          <cell r="L2479" t="str">
            <v>Staff and Executive Directors Costs</v>
          </cell>
          <cell r="M2479" t="str">
            <v>IL3300</v>
          </cell>
          <cell r="N2479" t="str">
            <v>Agency / Contract</v>
          </cell>
          <cell r="O2479" t="str">
            <v>IN3330</v>
          </cell>
          <cell r="P2479" t="str">
            <v>Support To Clinical Staff (Agency)</v>
          </cell>
          <cell r="Q2479" t="str">
            <v>IP3336</v>
          </cell>
          <cell r="R2479" t="str">
            <v>All Other Support to Clinical Staff (Agency)</v>
          </cell>
        </row>
        <row r="2480">
          <cell r="A2480">
            <v>841610</v>
          </cell>
          <cell r="B2480" t="str">
            <v>Agency Healthcare Assistant</v>
          </cell>
          <cell r="C2480" t="str">
            <v>IA9999</v>
          </cell>
          <cell r="D2480" t="str">
            <v>Trial Balance</v>
          </cell>
          <cell r="E2480" t="str">
            <v>IC1000</v>
          </cell>
          <cell r="F2480" t="str">
            <v>SOCI - Total Income and Expenditure</v>
          </cell>
          <cell r="G2480" t="str">
            <v>IE3000</v>
          </cell>
          <cell r="H2480" t="str">
            <v>Expenditure</v>
          </cell>
          <cell r="I2480" t="str">
            <v>IG3000</v>
          </cell>
          <cell r="J2480" t="str">
            <v>Employee Operating Expenses</v>
          </cell>
          <cell r="K2480" t="str">
            <v>IJ3100</v>
          </cell>
          <cell r="L2480" t="str">
            <v>Staff and Executive Directors Costs</v>
          </cell>
          <cell r="M2480" t="str">
            <v>IL3300</v>
          </cell>
          <cell r="N2480" t="str">
            <v>Agency / Contract</v>
          </cell>
          <cell r="O2480" t="str">
            <v>IN3330</v>
          </cell>
          <cell r="P2480" t="str">
            <v>Support To Clinical Staff (Agency)</v>
          </cell>
          <cell r="Q2480" t="str">
            <v>IP3336</v>
          </cell>
          <cell r="R2480" t="str">
            <v>All Other Support to Clinical Staff (Agency)</v>
          </cell>
        </row>
        <row r="2481">
          <cell r="A2481">
            <v>841620</v>
          </cell>
          <cell r="B2481" t="str">
            <v>Agency Support Staff</v>
          </cell>
          <cell r="C2481" t="str">
            <v>IA9999</v>
          </cell>
          <cell r="D2481" t="str">
            <v>Trial Balance</v>
          </cell>
          <cell r="E2481" t="str">
            <v>IC1000</v>
          </cell>
          <cell r="F2481" t="str">
            <v>SOCI - Total Income and Expenditure</v>
          </cell>
          <cell r="G2481" t="str">
            <v>IE3000</v>
          </cell>
          <cell r="H2481" t="str">
            <v>Expenditure</v>
          </cell>
          <cell r="I2481" t="str">
            <v>IG3000</v>
          </cell>
          <cell r="J2481" t="str">
            <v>Employee Operating Expenses</v>
          </cell>
          <cell r="K2481" t="str">
            <v>IJ3100</v>
          </cell>
          <cell r="L2481" t="str">
            <v>Staff and Executive Directors Costs</v>
          </cell>
          <cell r="M2481" t="str">
            <v>IL3300</v>
          </cell>
          <cell r="N2481" t="str">
            <v>Agency / Contract</v>
          </cell>
          <cell r="O2481" t="str">
            <v>IN3330</v>
          </cell>
          <cell r="P2481" t="str">
            <v>Support To Clinical Staff (Agency)</v>
          </cell>
          <cell r="Q2481" t="str">
            <v>IP3336</v>
          </cell>
          <cell r="R2481" t="str">
            <v>All Other Support to Clinical Staff (Agency)</v>
          </cell>
        </row>
        <row r="2482">
          <cell r="A2482">
            <v>841700</v>
          </cell>
          <cell r="B2482" t="str">
            <v>Agency Maintenance And Works</v>
          </cell>
          <cell r="C2482" t="str">
            <v>IA9999</v>
          </cell>
          <cell r="D2482" t="str">
            <v>Trial Balance</v>
          </cell>
          <cell r="E2482" t="str">
            <v>IC1000</v>
          </cell>
          <cell r="F2482" t="str">
            <v>SOCI - Total Income and Expenditure</v>
          </cell>
          <cell r="G2482" t="str">
            <v>IE3000</v>
          </cell>
          <cell r="H2482" t="str">
            <v>Expenditure</v>
          </cell>
          <cell r="I2482" t="str">
            <v>IG3000</v>
          </cell>
          <cell r="J2482" t="str">
            <v>Employee Operating Expenses</v>
          </cell>
          <cell r="K2482" t="str">
            <v>IJ3100</v>
          </cell>
          <cell r="L2482" t="str">
            <v>Staff and Executive Directors Costs</v>
          </cell>
          <cell r="M2482" t="str">
            <v>IL3300</v>
          </cell>
          <cell r="N2482" t="str">
            <v>Agency / Contract</v>
          </cell>
          <cell r="O2482" t="str">
            <v>IN3350</v>
          </cell>
          <cell r="P2482" t="str">
            <v>Non-Medical - Non-Clinical (Agency)</v>
          </cell>
          <cell r="Q2482" t="str">
            <v>IP3352</v>
          </cell>
          <cell r="R2482" t="str">
            <v>NHS Infrastructure Support (Agency)</v>
          </cell>
        </row>
        <row r="2483">
          <cell r="A2483">
            <v>841800</v>
          </cell>
          <cell r="B2483" t="str">
            <v>Agency Ambulance Staff</v>
          </cell>
          <cell r="C2483" t="str">
            <v>IA9999</v>
          </cell>
          <cell r="D2483" t="str">
            <v>Trial Balance</v>
          </cell>
          <cell r="E2483" t="str">
            <v>IC1000</v>
          </cell>
          <cell r="F2483" t="str">
            <v>SOCI - Total Income and Expenditure</v>
          </cell>
          <cell r="G2483" t="str">
            <v>IE3000</v>
          </cell>
          <cell r="H2483" t="str">
            <v>Expenditure</v>
          </cell>
          <cell r="I2483" t="str">
            <v>IG3000</v>
          </cell>
          <cell r="J2483" t="str">
            <v>Employee Operating Expenses</v>
          </cell>
          <cell r="K2483" t="str">
            <v>IJ3100</v>
          </cell>
          <cell r="L2483" t="str">
            <v>Staff and Executive Directors Costs</v>
          </cell>
          <cell r="M2483" t="str">
            <v>IL3300</v>
          </cell>
          <cell r="N2483" t="str">
            <v>Agency / Contract</v>
          </cell>
          <cell r="O2483" t="str">
            <v>IN3350</v>
          </cell>
          <cell r="P2483" t="str">
            <v>Non-Medical - Non-Clinical (Agency)</v>
          </cell>
          <cell r="Q2483" t="str">
            <v>IP3352</v>
          </cell>
          <cell r="R2483" t="str">
            <v>NHS Infrastructure Support (Agency)</v>
          </cell>
        </row>
        <row r="2484">
          <cell r="A2484">
            <v>841900</v>
          </cell>
          <cell r="B2484" t="str">
            <v>Agency Other</v>
          </cell>
          <cell r="C2484" t="str">
            <v>IA9999</v>
          </cell>
          <cell r="D2484" t="str">
            <v>Trial Balance</v>
          </cell>
          <cell r="E2484" t="str">
            <v>IC1000</v>
          </cell>
          <cell r="F2484" t="str">
            <v>SOCI - Total Income and Expenditure</v>
          </cell>
          <cell r="G2484" t="str">
            <v>IE3000</v>
          </cell>
          <cell r="H2484" t="str">
            <v>Expenditure</v>
          </cell>
          <cell r="I2484" t="str">
            <v>IG3000</v>
          </cell>
          <cell r="J2484" t="str">
            <v>Employee Operating Expenses</v>
          </cell>
          <cell r="K2484" t="str">
            <v>IJ3100</v>
          </cell>
          <cell r="L2484" t="str">
            <v>Staff and Executive Directors Costs</v>
          </cell>
          <cell r="M2484" t="str">
            <v>IL3300</v>
          </cell>
          <cell r="N2484" t="str">
            <v>Agency / Contract</v>
          </cell>
          <cell r="O2484" t="str">
            <v>IN3350</v>
          </cell>
          <cell r="P2484" t="str">
            <v>Non-Medical - Non-Clinical (Agency)</v>
          </cell>
          <cell r="Q2484" t="str">
            <v>IP3352</v>
          </cell>
          <cell r="R2484" t="str">
            <v>NHS Infrastructure Support (Agency)</v>
          </cell>
        </row>
        <row r="2485">
          <cell r="A2485">
            <v>842000</v>
          </cell>
          <cell r="B2485" t="str">
            <v>Agency Operating Dept Practitioner</v>
          </cell>
          <cell r="C2485" t="str">
            <v>IA9999</v>
          </cell>
          <cell r="D2485" t="str">
            <v>Trial Balance</v>
          </cell>
          <cell r="E2485" t="str">
            <v>IC1000</v>
          </cell>
          <cell r="F2485" t="str">
            <v>SOCI - Total Income and Expenditure</v>
          </cell>
          <cell r="G2485" t="str">
            <v>IE3000</v>
          </cell>
          <cell r="H2485" t="str">
            <v>Expenditure</v>
          </cell>
          <cell r="I2485" t="str">
            <v>IG3000</v>
          </cell>
          <cell r="J2485" t="str">
            <v>Employee Operating Expenses</v>
          </cell>
          <cell r="K2485" t="str">
            <v>IJ3100</v>
          </cell>
          <cell r="L2485" t="str">
            <v>Staff and Executive Directors Costs</v>
          </cell>
          <cell r="M2485" t="str">
            <v>IL3300</v>
          </cell>
          <cell r="N2485" t="str">
            <v>Agency / Contract</v>
          </cell>
          <cell r="O2485" t="str">
            <v>IN3310</v>
          </cell>
          <cell r="P2485" t="str">
            <v>Scientific, Therapeutic and Technical (Agency)</v>
          </cell>
          <cell r="Q2485" t="str">
            <v>IP3314</v>
          </cell>
          <cell r="R2485" t="str">
            <v>Other Scientific, Therapeutic and Technical Staff (Agency)</v>
          </cell>
        </row>
        <row r="2486">
          <cell r="A2486">
            <v>842100</v>
          </cell>
          <cell r="B2486" t="str">
            <v>B1 Agency Nursing</v>
          </cell>
          <cell r="C2486" t="str">
            <v>IA9999</v>
          </cell>
          <cell r="D2486" t="str">
            <v>Trial Balance</v>
          </cell>
          <cell r="E2486" t="str">
            <v>IC1000</v>
          </cell>
          <cell r="F2486" t="str">
            <v>SOCI - Total Income and Expenditure</v>
          </cell>
          <cell r="G2486" t="str">
            <v>IE3000</v>
          </cell>
          <cell r="H2486" t="str">
            <v>Expenditure</v>
          </cell>
          <cell r="I2486" t="str">
            <v>IG3000</v>
          </cell>
          <cell r="J2486" t="str">
            <v>Employee Operating Expenses</v>
          </cell>
          <cell r="K2486" t="str">
            <v>IJ3100</v>
          </cell>
          <cell r="L2486" t="str">
            <v>Staff and Executive Directors Costs</v>
          </cell>
          <cell r="M2486" t="str">
            <v>IL3300</v>
          </cell>
          <cell r="N2486" t="str">
            <v>Agency / Contract</v>
          </cell>
          <cell r="O2486" t="str">
            <v>IN3330</v>
          </cell>
          <cell r="P2486" t="str">
            <v>Support To Clinical Staff (Agency)</v>
          </cell>
          <cell r="Q2486" t="str">
            <v>IP3332</v>
          </cell>
          <cell r="R2486" t="str">
            <v>Support To Nursing Staff (Agency)</v>
          </cell>
        </row>
        <row r="2487">
          <cell r="A2487">
            <v>842200</v>
          </cell>
          <cell r="B2487" t="str">
            <v>B2 Agency Nursing</v>
          </cell>
          <cell r="C2487" t="str">
            <v>IA9999</v>
          </cell>
          <cell r="D2487" t="str">
            <v>Trial Balance</v>
          </cell>
          <cell r="E2487" t="str">
            <v>IC1000</v>
          </cell>
          <cell r="F2487" t="str">
            <v>SOCI - Total Income and Expenditure</v>
          </cell>
          <cell r="G2487" t="str">
            <v>IE3000</v>
          </cell>
          <cell r="H2487" t="str">
            <v>Expenditure</v>
          </cell>
          <cell r="I2487" t="str">
            <v>IG3000</v>
          </cell>
          <cell r="J2487" t="str">
            <v>Employee Operating Expenses</v>
          </cell>
          <cell r="K2487" t="str">
            <v>IJ3100</v>
          </cell>
          <cell r="L2487" t="str">
            <v>Staff and Executive Directors Costs</v>
          </cell>
          <cell r="M2487" t="str">
            <v>IL3300</v>
          </cell>
          <cell r="N2487" t="str">
            <v>Agency / Contract</v>
          </cell>
          <cell r="O2487" t="str">
            <v>IN3330</v>
          </cell>
          <cell r="P2487" t="str">
            <v>Support To Clinical Staff (Agency)</v>
          </cell>
          <cell r="Q2487" t="str">
            <v>IP3332</v>
          </cell>
          <cell r="R2487" t="str">
            <v>Support To Nursing Staff (Agency)</v>
          </cell>
        </row>
        <row r="2488">
          <cell r="A2488">
            <v>842300</v>
          </cell>
          <cell r="B2488" t="str">
            <v>B3 Agency Nursing</v>
          </cell>
          <cell r="C2488" t="str">
            <v>IA9999</v>
          </cell>
          <cell r="D2488" t="str">
            <v>Trial Balance</v>
          </cell>
          <cell r="E2488" t="str">
            <v>IC1000</v>
          </cell>
          <cell r="F2488" t="str">
            <v>SOCI - Total Income and Expenditure</v>
          </cell>
          <cell r="G2488" t="str">
            <v>IE3000</v>
          </cell>
          <cell r="H2488" t="str">
            <v>Expenditure</v>
          </cell>
          <cell r="I2488" t="str">
            <v>IG3000</v>
          </cell>
          <cell r="J2488" t="str">
            <v>Employee Operating Expenses</v>
          </cell>
          <cell r="K2488" t="str">
            <v>IJ3100</v>
          </cell>
          <cell r="L2488" t="str">
            <v>Staff and Executive Directors Costs</v>
          </cell>
          <cell r="M2488" t="str">
            <v>IL3300</v>
          </cell>
          <cell r="N2488" t="str">
            <v>Agency / Contract</v>
          </cell>
          <cell r="O2488" t="str">
            <v>IN3330</v>
          </cell>
          <cell r="P2488" t="str">
            <v>Support To Clinical Staff (Agency)</v>
          </cell>
          <cell r="Q2488" t="str">
            <v>IP3332</v>
          </cell>
          <cell r="R2488" t="str">
            <v>Support To Nursing Staff (Agency)</v>
          </cell>
        </row>
        <row r="2489">
          <cell r="A2489">
            <v>842400</v>
          </cell>
          <cell r="B2489" t="str">
            <v>B4 Agency Nursing</v>
          </cell>
          <cell r="C2489" t="str">
            <v>IA9999</v>
          </cell>
          <cell r="D2489" t="str">
            <v>Trial Balance</v>
          </cell>
          <cell r="E2489" t="str">
            <v>IC1000</v>
          </cell>
          <cell r="F2489" t="str">
            <v>SOCI - Total Income and Expenditure</v>
          </cell>
          <cell r="G2489" t="str">
            <v>IE3000</v>
          </cell>
          <cell r="H2489" t="str">
            <v>Expenditure</v>
          </cell>
          <cell r="I2489" t="str">
            <v>IG3000</v>
          </cell>
          <cell r="J2489" t="str">
            <v>Employee Operating Expenses</v>
          </cell>
          <cell r="K2489" t="str">
            <v>IJ3100</v>
          </cell>
          <cell r="L2489" t="str">
            <v>Staff and Executive Directors Costs</v>
          </cell>
          <cell r="M2489" t="str">
            <v>IL3300</v>
          </cell>
          <cell r="N2489" t="str">
            <v>Agency / Contract</v>
          </cell>
          <cell r="O2489" t="str">
            <v>IN3330</v>
          </cell>
          <cell r="P2489" t="str">
            <v>Support To Clinical Staff (Agency)</v>
          </cell>
          <cell r="Q2489" t="str">
            <v>IP3332</v>
          </cell>
          <cell r="R2489" t="str">
            <v>Support To Nursing Staff (Agency)</v>
          </cell>
        </row>
        <row r="2490">
          <cell r="A2490">
            <v>842500</v>
          </cell>
          <cell r="B2490" t="str">
            <v>B5 Agency Nursing</v>
          </cell>
          <cell r="C2490" t="str">
            <v>IA9999</v>
          </cell>
          <cell r="D2490" t="str">
            <v>Trial Balance</v>
          </cell>
          <cell r="E2490" t="str">
            <v>IC1000</v>
          </cell>
          <cell r="F2490" t="str">
            <v>SOCI - Total Income and Expenditure</v>
          </cell>
          <cell r="G2490" t="str">
            <v>IE3000</v>
          </cell>
          <cell r="H2490" t="str">
            <v>Expenditure</v>
          </cell>
          <cell r="I2490" t="str">
            <v>IG3000</v>
          </cell>
          <cell r="J2490" t="str">
            <v>Employee Operating Expenses</v>
          </cell>
          <cell r="K2490" t="str">
            <v>IJ3100</v>
          </cell>
          <cell r="L2490" t="str">
            <v>Staff and Executive Directors Costs</v>
          </cell>
          <cell r="M2490" t="str">
            <v>IL3300</v>
          </cell>
          <cell r="N2490" t="str">
            <v>Agency / Contract</v>
          </cell>
          <cell r="O2490" t="str">
            <v>IN3300</v>
          </cell>
          <cell r="P2490" t="str">
            <v>Registered Nurses (Agency)</v>
          </cell>
          <cell r="Q2490" t="str">
            <v>IP3300</v>
          </cell>
          <cell r="R2490" t="str">
            <v>Registered Nurses (Agency)</v>
          </cell>
        </row>
        <row r="2491">
          <cell r="A2491">
            <v>842600</v>
          </cell>
          <cell r="B2491" t="str">
            <v>B6 Agency Nursing</v>
          </cell>
          <cell r="C2491" t="str">
            <v>IA9999</v>
          </cell>
          <cell r="D2491" t="str">
            <v>Trial Balance</v>
          </cell>
          <cell r="E2491" t="str">
            <v>IC1000</v>
          </cell>
          <cell r="F2491" t="str">
            <v>SOCI - Total Income and Expenditure</v>
          </cell>
          <cell r="G2491" t="str">
            <v>IE3000</v>
          </cell>
          <cell r="H2491" t="str">
            <v>Expenditure</v>
          </cell>
          <cell r="I2491" t="str">
            <v>IG3000</v>
          </cell>
          <cell r="J2491" t="str">
            <v>Employee Operating Expenses</v>
          </cell>
          <cell r="K2491" t="str">
            <v>IJ3100</v>
          </cell>
          <cell r="L2491" t="str">
            <v>Staff and Executive Directors Costs</v>
          </cell>
          <cell r="M2491" t="str">
            <v>IL3300</v>
          </cell>
          <cell r="N2491" t="str">
            <v>Agency / Contract</v>
          </cell>
          <cell r="O2491" t="str">
            <v>IN3300</v>
          </cell>
          <cell r="P2491" t="str">
            <v>Registered Nurses (Agency)</v>
          </cell>
          <cell r="Q2491" t="str">
            <v>IP3300</v>
          </cell>
          <cell r="R2491" t="str">
            <v>Registered Nurses (Agency)</v>
          </cell>
        </row>
        <row r="2492">
          <cell r="A2492">
            <v>842700</v>
          </cell>
          <cell r="B2492" t="str">
            <v>B7 Agency Nursing</v>
          </cell>
          <cell r="C2492" t="str">
            <v>IA9999</v>
          </cell>
          <cell r="D2492" t="str">
            <v>Trial Balance</v>
          </cell>
          <cell r="E2492" t="str">
            <v>IC1000</v>
          </cell>
          <cell r="F2492" t="str">
            <v>SOCI - Total Income and Expenditure</v>
          </cell>
          <cell r="G2492" t="str">
            <v>IE3000</v>
          </cell>
          <cell r="H2492" t="str">
            <v>Expenditure</v>
          </cell>
          <cell r="I2492" t="str">
            <v>IG3000</v>
          </cell>
          <cell r="J2492" t="str">
            <v>Employee Operating Expenses</v>
          </cell>
          <cell r="K2492" t="str">
            <v>IJ3100</v>
          </cell>
          <cell r="L2492" t="str">
            <v>Staff and Executive Directors Costs</v>
          </cell>
          <cell r="M2492" t="str">
            <v>IL3300</v>
          </cell>
          <cell r="N2492" t="str">
            <v>Agency / Contract</v>
          </cell>
          <cell r="O2492" t="str">
            <v>IN3300</v>
          </cell>
          <cell r="P2492" t="str">
            <v>Registered Nurses (Agency)</v>
          </cell>
          <cell r="Q2492" t="str">
            <v>IP3300</v>
          </cell>
          <cell r="R2492" t="str">
            <v>Registered Nurses (Agency)</v>
          </cell>
        </row>
        <row r="2493">
          <cell r="A2493">
            <v>842800</v>
          </cell>
          <cell r="B2493" t="str">
            <v>B8 Agency Nursing</v>
          </cell>
          <cell r="C2493" t="str">
            <v>IA9999</v>
          </cell>
          <cell r="D2493" t="str">
            <v>Trial Balance</v>
          </cell>
          <cell r="E2493" t="str">
            <v>IC1000</v>
          </cell>
          <cell r="F2493" t="str">
            <v>SOCI - Total Income and Expenditure</v>
          </cell>
          <cell r="G2493" t="str">
            <v>IE3000</v>
          </cell>
          <cell r="H2493" t="str">
            <v>Expenditure</v>
          </cell>
          <cell r="I2493" t="str">
            <v>IG3000</v>
          </cell>
          <cell r="J2493" t="str">
            <v>Employee Operating Expenses</v>
          </cell>
          <cell r="K2493" t="str">
            <v>IJ3100</v>
          </cell>
          <cell r="L2493" t="str">
            <v>Staff and Executive Directors Costs</v>
          </cell>
          <cell r="M2493" t="str">
            <v>IL3300</v>
          </cell>
          <cell r="N2493" t="str">
            <v>Agency / Contract</v>
          </cell>
          <cell r="O2493" t="str">
            <v>IN3300</v>
          </cell>
          <cell r="P2493" t="str">
            <v>Registered Nurses (Agency)</v>
          </cell>
          <cell r="Q2493" t="str">
            <v>IP3300</v>
          </cell>
          <cell r="R2493" t="str">
            <v>Registered Nurses (Agency)</v>
          </cell>
        </row>
        <row r="2494">
          <cell r="A2494">
            <v>842900</v>
          </cell>
          <cell r="B2494" t="str">
            <v>Agency Midwife</v>
          </cell>
          <cell r="C2494" t="str">
            <v>IA9999</v>
          </cell>
          <cell r="D2494" t="str">
            <v>Trial Balance</v>
          </cell>
          <cell r="E2494" t="str">
            <v>IC1000</v>
          </cell>
          <cell r="F2494" t="str">
            <v>SOCI - Total Income and Expenditure</v>
          </cell>
          <cell r="G2494" t="str">
            <v>IE3000</v>
          </cell>
          <cell r="H2494" t="str">
            <v>Expenditure</v>
          </cell>
          <cell r="I2494" t="str">
            <v>IG3000</v>
          </cell>
          <cell r="J2494" t="str">
            <v>Employee Operating Expenses</v>
          </cell>
          <cell r="K2494" t="str">
            <v>IJ3100</v>
          </cell>
          <cell r="L2494" t="str">
            <v>Staff and Executive Directors Costs</v>
          </cell>
          <cell r="M2494" t="str">
            <v>IL3300</v>
          </cell>
          <cell r="N2494" t="str">
            <v>Agency / Contract</v>
          </cell>
          <cell r="O2494" t="str">
            <v>IN3300</v>
          </cell>
          <cell r="P2494" t="str">
            <v>Registered Nurses (Agency)</v>
          </cell>
          <cell r="Q2494" t="str">
            <v>IP3300</v>
          </cell>
          <cell r="R2494" t="str">
            <v>Registered Nurses (Agency)</v>
          </cell>
        </row>
        <row r="2495">
          <cell r="A2495">
            <v>843100</v>
          </cell>
          <cell r="B2495" t="str">
            <v>Local Authority Agency Staff</v>
          </cell>
          <cell r="C2495" t="str">
            <v>IA9999</v>
          </cell>
          <cell r="D2495" t="str">
            <v>Trial Balance</v>
          </cell>
          <cell r="E2495" t="str">
            <v>IC1000</v>
          </cell>
          <cell r="F2495" t="str">
            <v>SOCI - Total Income and Expenditure</v>
          </cell>
          <cell r="G2495" t="str">
            <v>IE3000</v>
          </cell>
          <cell r="H2495" t="str">
            <v>Expenditure</v>
          </cell>
          <cell r="I2495" t="str">
            <v>IG3000</v>
          </cell>
          <cell r="J2495" t="str">
            <v>Employee Operating Expenses</v>
          </cell>
          <cell r="K2495" t="str">
            <v>IJ3100</v>
          </cell>
          <cell r="L2495" t="str">
            <v>Staff and Executive Directors Costs</v>
          </cell>
          <cell r="M2495" t="str">
            <v>IL3300</v>
          </cell>
          <cell r="N2495" t="str">
            <v>Agency / Contract</v>
          </cell>
          <cell r="O2495" t="str">
            <v>IN3350</v>
          </cell>
          <cell r="P2495" t="str">
            <v>Non-Medical - Non-Clinical (Agency)</v>
          </cell>
          <cell r="Q2495" t="str">
            <v>IP3352</v>
          </cell>
          <cell r="R2495" t="str">
            <v>NHS Infrastructure Support (Agency)</v>
          </cell>
        </row>
        <row r="2496">
          <cell r="A2496">
            <v>843600</v>
          </cell>
          <cell r="B2496" t="str">
            <v>B6 Agency School Nurse</v>
          </cell>
          <cell r="C2496" t="str">
            <v>IA9999</v>
          </cell>
          <cell r="D2496" t="str">
            <v>Trial Balance</v>
          </cell>
          <cell r="E2496" t="str">
            <v>IC1000</v>
          </cell>
          <cell r="F2496" t="str">
            <v>SOCI - Total Income and Expenditure</v>
          </cell>
          <cell r="G2496" t="str">
            <v>IE3000</v>
          </cell>
          <cell r="H2496" t="str">
            <v>Expenditure</v>
          </cell>
          <cell r="I2496" t="str">
            <v>IG3000</v>
          </cell>
          <cell r="J2496" t="str">
            <v>Employee Operating Expenses</v>
          </cell>
          <cell r="K2496" t="str">
            <v>IJ3100</v>
          </cell>
          <cell r="L2496" t="str">
            <v>Staff and Executive Directors Costs</v>
          </cell>
          <cell r="M2496" t="str">
            <v>IL3300</v>
          </cell>
          <cell r="N2496" t="str">
            <v>Agency / Contract</v>
          </cell>
          <cell r="O2496" t="str">
            <v>IN3300</v>
          </cell>
          <cell r="P2496" t="str">
            <v>Registered Nurses (Agency)</v>
          </cell>
          <cell r="Q2496" t="str">
            <v>IP3300</v>
          </cell>
          <cell r="R2496" t="str">
            <v>Registered Nurses (Agency)</v>
          </cell>
        </row>
        <row r="2497">
          <cell r="A2497">
            <v>843700</v>
          </cell>
          <cell r="B2497" t="str">
            <v>B7 Agency School Nurse</v>
          </cell>
          <cell r="C2497" t="str">
            <v>IA9999</v>
          </cell>
          <cell r="D2497" t="str">
            <v>Trial Balance</v>
          </cell>
          <cell r="E2497" t="str">
            <v>IC1000</v>
          </cell>
          <cell r="F2497" t="str">
            <v>SOCI - Total Income and Expenditure</v>
          </cell>
          <cell r="G2497" t="str">
            <v>IE3000</v>
          </cell>
          <cell r="H2497" t="str">
            <v>Expenditure</v>
          </cell>
          <cell r="I2497" t="str">
            <v>IG3000</v>
          </cell>
          <cell r="J2497" t="str">
            <v>Employee Operating Expenses</v>
          </cell>
          <cell r="K2497" t="str">
            <v>IJ3100</v>
          </cell>
          <cell r="L2497" t="str">
            <v>Staff and Executive Directors Costs</v>
          </cell>
          <cell r="M2497" t="str">
            <v>IL3300</v>
          </cell>
          <cell r="N2497" t="str">
            <v>Agency / Contract</v>
          </cell>
          <cell r="O2497" t="str">
            <v>IN3300</v>
          </cell>
          <cell r="P2497" t="str">
            <v>Registered Nurses (Agency)</v>
          </cell>
          <cell r="Q2497" t="str">
            <v>IP3300</v>
          </cell>
          <cell r="R2497" t="str">
            <v>Registered Nurses (Agency)</v>
          </cell>
        </row>
        <row r="2498">
          <cell r="A2498">
            <v>843900</v>
          </cell>
          <cell r="B2498" t="str">
            <v>Other Agency Staff</v>
          </cell>
          <cell r="C2498" t="str">
            <v>IA9999</v>
          </cell>
          <cell r="D2498" t="str">
            <v>Trial Balance</v>
          </cell>
          <cell r="E2498" t="str">
            <v>IC1000</v>
          </cell>
          <cell r="F2498" t="str">
            <v>SOCI - Total Income and Expenditure</v>
          </cell>
          <cell r="G2498" t="str">
            <v>IE3000</v>
          </cell>
          <cell r="H2498" t="str">
            <v>Expenditure</v>
          </cell>
          <cell r="I2498" t="str">
            <v>IG3000</v>
          </cell>
          <cell r="J2498" t="str">
            <v>Employee Operating Expenses</v>
          </cell>
          <cell r="K2498" t="str">
            <v>IJ3100</v>
          </cell>
          <cell r="L2498" t="str">
            <v>Staff and Executive Directors Costs</v>
          </cell>
          <cell r="M2498" t="str">
            <v>IL3300</v>
          </cell>
          <cell r="N2498" t="str">
            <v>Agency / Contract</v>
          </cell>
          <cell r="O2498" t="str">
            <v>IN3350</v>
          </cell>
          <cell r="P2498" t="str">
            <v>Non-Medical - Non-Clinical (Agency)</v>
          </cell>
          <cell r="Q2498" t="str">
            <v>IP3352</v>
          </cell>
          <cell r="R2498" t="str">
            <v>NHS Infrastructure Support (Agency)</v>
          </cell>
        </row>
        <row r="2499">
          <cell r="A2499">
            <v>844000</v>
          </cell>
          <cell r="B2499" t="str">
            <v>Agency Nursery Nurse</v>
          </cell>
          <cell r="C2499" t="str">
            <v>IA9999</v>
          </cell>
          <cell r="D2499" t="str">
            <v>Trial Balance</v>
          </cell>
          <cell r="E2499" t="str">
            <v>IC1000</v>
          </cell>
          <cell r="F2499" t="str">
            <v>SOCI - Total Income and Expenditure</v>
          </cell>
          <cell r="G2499" t="str">
            <v>IE3000</v>
          </cell>
          <cell r="H2499" t="str">
            <v>Expenditure</v>
          </cell>
          <cell r="I2499" t="str">
            <v>IG3000</v>
          </cell>
          <cell r="J2499" t="str">
            <v>Employee Operating Expenses</v>
          </cell>
          <cell r="K2499" t="str">
            <v>IJ3100</v>
          </cell>
          <cell r="L2499" t="str">
            <v>Staff and Executive Directors Costs</v>
          </cell>
          <cell r="M2499" t="str">
            <v>IL3300</v>
          </cell>
          <cell r="N2499" t="str">
            <v>Agency / Contract</v>
          </cell>
          <cell r="O2499" t="str">
            <v>IN3330</v>
          </cell>
          <cell r="P2499" t="str">
            <v>Support To Clinical Staff (Agency)</v>
          </cell>
          <cell r="Q2499" t="str">
            <v>IP3332</v>
          </cell>
          <cell r="R2499" t="str">
            <v>Support To Nursing Staff (Agency)</v>
          </cell>
        </row>
        <row r="2500">
          <cell r="A2500">
            <v>844600</v>
          </cell>
          <cell r="B2500" t="str">
            <v>B6 Agency Health Visitor</v>
          </cell>
          <cell r="C2500" t="str">
            <v>IA9999</v>
          </cell>
          <cell r="D2500" t="str">
            <v>Trial Balance</v>
          </cell>
          <cell r="E2500" t="str">
            <v>IC1000</v>
          </cell>
          <cell r="F2500" t="str">
            <v>SOCI - Total Income and Expenditure</v>
          </cell>
          <cell r="G2500" t="str">
            <v>IE3000</v>
          </cell>
          <cell r="H2500" t="str">
            <v>Expenditure</v>
          </cell>
          <cell r="I2500" t="str">
            <v>IG3000</v>
          </cell>
          <cell r="J2500" t="str">
            <v>Employee Operating Expenses</v>
          </cell>
          <cell r="K2500" t="str">
            <v>IJ3100</v>
          </cell>
          <cell r="L2500" t="str">
            <v>Staff and Executive Directors Costs</v>
          </cell>
          <cell r="M2500" t="str">
            <v>IL3300</v>
          </cell>
          <cell r="N2500" t="str">
            <v>Agency / Contract</v>
          </cell>
          <cell r="O2500" t="str">
            <v>IN3300</v>
          </cell>
          <cell r="P2500" t="str">
            <v>Registered Nurses (Agency)</v>
          </cell>
          <cell r="Q2500" t="str">
            <v>IP3300</v>
          </cell>
          <cell r="R2500" t="str">
            <v>Registered Nurses (Agency)</v>
          </cell>
        </row>
        <row r="2501">
          <cell r="A2501">
            <v>844700</v>
          </cell>
          <cell r="B2501" t="str">
            <v>B7 Agency Health Visitor</v>
          </cell>
          <cell r="C2501" t="str">
            <v>IA9999</v>
          </cell>
          <cell r="D2501" t="str">
            <v>Trial Balance</v>
          </cell>
          <cell r="E2501" t="str">
            <v>IC1000</v>
          </cell>
          <cell r="F2501" t="str">
            <v>SOCI - Total Income and Expenditure</v>
          </cell>
          <cell r="G2501" t="str">
            <v>IE3000</v>
          </cell>
          <cell r="H2501" t="str">
            <v>Expenditure</v>
          </cell>
          <cell r="I2501" t="str">
            <v>IG3000</v>
          </cell>
          <cell r="J2501" t="str">
            <v>Employee Operating Expenses</v>
          </cell>
          <cell r="K2501" t="str">
            <v>IJ3100</v>
          </cell>
          <cell r="L2501" t="str">
            <v>Staff and Executive Directors Costs</v>
          </cell>
          <cell r="M2501" t="str">
            <v>IL3300</v>
          </cell>
          <cell r="N2501" t="str">
            <v>Agency / Contract</v>
          </cell>
          <cell r="O2501" t="str">
            <v>IN3300</v>
          </cell>
          <cell r="P2501" t="str">
            <v>Registered Nurses (Agency)</v>
          </cell>
          <cell r="Q2501" t="str">
            <v>IP3300</v>
          </cell>
          <cell r="R2501" t="str">
            <v>Registered Nurses (Agency)</v>
          </cell>
        </row>
        <row r="2502">
          <cell r="A2502">
            <v>848100</v>
          </cell>
          <cell r="B2502" t="str">
            <v>Social Worker - Qualified</v>
          </cell>
          <cell r="C2502" t="str">
            <v>IA9999</v>
          </cell>
          <cell r="D2502" t="str">
            <v>Trial Balance</v>
          </cell>
          <cell r="E2502" t="str">
            <v>IC1000</v>
          </cell>
          <cell r="F2502" t="str">
            <v>SOCI - Total Income and Expenditure</v>
          </cell>
          <cell r="G2502" t="str">
            <v>IE3000</v>
          </cell>
          <cell r="H2502" t="str">
            <v>Expenditure</v>
          </cell>
          <cell r="I2502" t="str">
            <v>IG3000</v>
          </cell>
          <cell r="J2502" t="str">
            <v>Employee Operating Expenses</v>
          </cell>
          <cell r="K2502" t="str">
            <v>IJ3100</v>
          </cell>
          <cell r="L2502" t="str">
            <v>Staff and Executive Directors Costs</v>
          </cell>
          <cell r="M2502" t="str">
            <v>IL3100</v>
          </cell>
          <cell r="N2502" t="str">
            <v>Substantive Staff</v>
          </cell>
          <cell r="O2502" t="str">
            <v>IN3110</v>
          </cell>
          <cell r="P2502" t="str">
            <v>Scientific, Therapeutic and Technical (Permanent)</v>
          </cell>
          <cell r="Q2502" t="str">
            <v>IP3114</v>
          </cell>
          <cell r="R2502" t="str">
            <v>Other Scientific, Therapeutic and Technical Staff</v>
          </cell>
        </row>
        <row r="2503">
          <cell r="A2503">
            <v>848200</v>
          </cell>
          <cell r="B2503" t="str">
            <v>Social Worker - Unqualified</v>
          </cell>
          <cell r="C2503" t="str">
            <v>IA9999</v>
          </cell>
          <cell r="D2503" t="str">
            <v>Trial Balance</v>
          </cell>
          <cell r="E2503" t="str">
            <v>IC1000</v>
          </cell>
          <cell r="F2503" t="str">
            <v>SOCI - Total Income and Expenditure</v>
          </cell>
          <cell r="G2503" t="str">
            <v>IE3000</v>
          </cell>
          <cell r="H2503" t="str">
            <v>Expenditure</v>
          </cell>
          <cell r="I2503" t="str">
            <v>IG3000</v>
          </cell>
          <cell r="J2503" t="str">
            <v>Employee Operating Expenses</v>
          </cell>
          <cell r="K2503" t="str">
            <v>IJ3100</v>
          </cell>
          <cell r="L2503" t="str">
            <v>Staff and Executive Directors Costs</v>
          </cell>
          <cell r="M2503" t="str">
            <v>IL3100</v>
          </cell>
          <cell r="N2503" t="str">
            <v>Substantive Staff</v>
          </cell>
          <cell r="O2503" t="str">
            <v>IN3130</v>
          </cell>
          <cell r="P2503" t="str">
            <v>Support To Clinical Staff (Permanent)</v>
          </cell>
          <cell r="Q2503" t="str">
            <v>IP3136</v>
          </cell>
          <cell r="R2503" t="str">
            <v>All Other Support to Clinical Staff</v>
          </cell>
        </row>
        <row r="2504">
          <cell r="A2504">
            <v>848500</v>
          </cell>
          <cell r="B2504" t="str">
            <v>Apprentices</v>
          </cell>
          <cell r="C2504" t="str">
            <v>IA9999</v>
          </cell>
          <cell r="D2504" t="str">
            <v>Trial Balance</v>
          </cell>
          <cell r="E2504" t="str">
            <v>IC1000</v>
          </cell>
          <cell r="F2504" t="str">
            <v>SOCI - Total Income and Expenditure</v>
          </cell>
          <cell r="G2504" t="str">
            <v>IE3000</v>
          </cell>
          <cell r="H2504" t="str">
            <v>Expenditure</v>
          </cell>
          <cell r="I2504" t="str">
            <v>IG3000</v>
          </cell>
          <cell r="J2504" t="str">
            <v>Employee Operating Expenses</v>
          </cell>
          <cell r="K2504" t="str">
            <v>IJ3160</v>
          </cell>
          <cell r="L2504" t="str">
            <v>Other (Please Provide Explanation)</v>
          </cell>
          <cell r="M2504" t="str">
            <v>IL3160</v>
          </cell>
          <cell r="N2504" t="str">
            <v>Substantive Staff (Apprentices)</v>
          </cell>
          <cell r="O2504" t="str">
            <v>IN3160</v>
          </cell>
          <cell r="P2504" t="str">
            <v>Other (Please Provide Explanation)</v>
          </cell>
          <cell r="Q2504" t="str">
            <v>IP3160</v>
          </cell>
          <cell r="R2504" t="str">
            <v>Other-Apprenticeship Levy</v>
          </cell>
        </row>
        <row r="2505">
          <cell r="A2505">
            <v>848550</v>
          </cell>
          <cell r="B2505" t="str">
            <v>Apprentice- Support to Other Clinical Staff</v>
          </cell>
          <cell r="C2505" t="str">
            <v>IA9999</v>
          </cell>
          <cell r="D2505" t="str">
            <v>Trial Balance</v>
          </cell>
          <cell r="E2505" t="str">
            <v>IC1000</v>
          </cell>
          <cell r="F2505" t="str">
            <v>SOCI - Total Income and Expenditure</v>
          </cell>
          <cell r="G2505" t="str">
            <v>IE3000</v>
          </cell>
          <cell r="H2505" t="str">
            <v>Expenditure</v>
          </cell>
          <cell r="I2505" t="str">
            <v>IG3000</v>
          </cell>
          <cell r="J2505" t="str">
            <v>Employee Operating Expenses</v>
          </cell>
          <cell r="K2505" t="str">
            <v>IJ3100</v>
          </cell>
          <cell r="L2505" t="str">
            <v>Staff and Executive Directors Costs</v>
          </cell>
          <cell r="M2505" t="str">
            <v>IL3100</v>
          </cell>
          <cell r="N2505" t="str">
            <v>Substantive Staff</v>
          </cell>
          <cell r="O2505" t="str">
            <v>IN3130</v>
          </cell>
          <cell r="P2505" t="str">
            <v>Support To Clinical Staff (Permanent)</v>
          </cell>
          <cell r="Q2505" t="str">
            <v>IP3136</v>
          </cell>
          <cell r="R2505" t="str">
            <v>All Other Support to Clinical Staff</v>
          </cell>
        </row>
        <row r="2506">
          <cell r="A2506">
            <v>848600</v>
          </cell>
          <cell r="B2506" t="str">
            <v>Apprentice- Nursing Associate</v>
          </cell>
          <cell r="C2506" t="str">
            <v>IA9999</v>
          </cell>
          <cell r="D2506" t="str">
            <v>Trial Balance</v>
          </cell>
          <cell r="E2506" t="str">
            <v>IC1000</v>
          </cell>
          <cell r="F2506" t="str">
            <v>SOCI - Total Income and Expenditure</v>
          </cell>
          <cell r="G2506" t="str">
            <v>IE3000</v>
          </cell>
          <cell r="H2506" t="str">
            <v>Expenditure</v>
          </cell>
          <cell r="I2506" t="str">
            <v>IG3000</v>
          </cell>
          <cell r="J2506" t="str">
            <v>Employee Operating Expenses</v>
          </cell>
          <cell r="K2506" t="str">
            <v>IJ3100</v>
          </cell>
          <cell r="L2506" t="str">
            <v>Staff and Executive Directors Costs</v>
          </cell>
          <cell r="M2506" t="str">
            <v>IL3100</v>
          </cell>
          <cell r="N2506" t="str">
            <v>Substantive Staff</v>
          </cell>
          <cell r="O2506" t="str">
            <v>IN3130</v>
          </cell>
          <cell r="P2506" t="str">
            <v>Support To Clinical Staff (Permanent)</v>
          </cell>
          <cell r="Q2506" t="str">
            <v>IP3132</v>
          </cell>
          <cell r="R2506" t="str">
            <v>Support To Nursing Staff</v>
          </cell>
        </row>
        <row r="2507">
          <cell r="A2507">
            <v>848650</v>
          </cell>
          <cell r="B2507" t="str">
            <v>Apprentice- Nurse</v>
          </cell>
          <cell r="C2507" t="str">
            <v>IA9999</v>
          </cell>
          <cell r="D2507" t="str">
            <v>Trial Balance</v>
          </cell>
          <cell r="E2507" t="str">
            <v>IC1000</v>
          </cell>
          <cell r="F2507" t="str">
            <v>SOCI - Total Income and Expenditure</v>
          </cell>
          <cell r="G2507" t="str">
            <v>IE3000</v>
          </cell>
          <cell r="H2507" t="str">
            <v>Expenditure</v>
          </cell>
          <cell r="I2507" t="str">
            <v>IG3000</v>
          </cell>
          <cell r="J2507" t="str">
            <v>Employee Operating Expenses</v>
          </cell>
          <cell r="K2507" t="str">
            <v>IJ3100</v>
          </cell>
          <cell r="L2507" t="str">
            <v>Staff and Executive Directors Costs</v>
          </cell>
          <cell r="M2507" t="str">
            <v>IL3100</v>
          </cell>
          <cell r="N2507" t="str">
            <v>Substantive Staff</v>
          </cell>
          <cell r="O2507" t="str">
            <v>IN3130</v>
          </cell>
          <cell r="P2507" t="str">
            <v>Support To Clinical Staff (Permanent)</v>
          </cell>
          <cell r="Q2507" t="str">
            <v>IP3132</v>
          </cell>
          <cell r="R2507" t="str">
            <v>Support To Nursing Staff</v>
          </cell>
        </row>
        <row r="2508">
          <cell r="A2508">
            <v>848700</v>
          </cell>
          <cell r="B2508" t="str">
            <v>Apprentice- Support to Allied Health Professional</v>
          </cell>
          <cell r="C2508" t="str">
            <v>IA9999</v>
          </cell>
          <cell r="D2508" t="str">
            <v>Trial Balance</v>
          </cell>
          <cell r="E2508" t="str">
            <v>IC1000</v>
          </cell>
          <cell r="F2508" t="str">
            <v>SOCI - Total Income and Expenditure</v>
          </cell>
          <cell r="G2508" t="str">
            <v>IE3000</v>
          </cell>
          <cell r="H2508" t="str">
            <v>Expenditure</v>
          </cell>
          <cell r="I2508" t="str">
            <v>IG3000</v>
          </cell>
          <cell r="J2508" t="str">
            <v>Employee Operating Expenses</v>
          </cell>
          <cell r="K2508" t="str">
            <v>IJ3100</v>
          </cell>
          <cell r="L2508" t="str">
            <v>Staff and Executive Directors Costs</v>
          </cell>
          <cell r="M2508" t="str">
            <v>IL3100</v>
          </cell>
          <cell r="N2508" t="str">
            <v>Substantive Staff</v>
          </cell>
          <cell r="O2508" t="str">
            <v>IN3130</v>
          </cell>
          <cell r="P2508" t="str">
            <v>Support To Clinical Staff (Permanent)</v>
          </cell>
          <cell r="Q2508" t="str">
            <v>IP3134</v>
          </cell>
          <cell r="R2508" t="str">
            <v>Support To Allied Health Professionals</v>
          </cell>
        </row>
        <row r="2509">
          <cell r="A2509">
            <v>848750</v>
          </cell>
          <cell r="B2509" t="str">
            <v>Apprentice- Allied Health Professional</v>
          </cell>
          <cell r="C2509" t="str">
            <v>IA9999</v>
          </cell>
          <cell r="D2509" t="str">
            <v>Trial Balance</v>
          </cell>
          <cell r="E2509" t="str">
            <v>IC1000</v>
          </cell>
          <cell r="F2509" t="str">
            <v>SOCI - Total Income and Expenditure</v>
          </cell>
          <cell r="G2509" t="str">
            <v>IE3000</v>
          </cell>
          <cell r="H2509" t="str">
            <v>Expenditure</v>
          </cell>
          <cell r="I2509" t="str">
            <v>IG3000</v>
          </cell>
          <cell r="J2509" t="str">
            <v>Employee Operating Expenses</v>
          </cell>
          <cell r="K2509" t="str">
            <v>IJ3100</v>
          </cell>
          <cell r="L2509" t="str">
            <v>Staff and Executive Directors Costs</v>
          </cell>
          <cell r="M2509" t="str">
            <v>IL3100</v>
          </cell>
          <cell r="N2509" t="str">
            <v>Substantive Staff</v>
          </cell>
          <cell r="O2509" t="str">
            <v>IN3110</v>
          </cell>
          <cell r="P2509" t="str">
            <v>Scientific, Therapeutic and Technical (Permanent)</v>
          </cell>
          <cell r="Q2509" t="str">
            <v>IP3112</v>
          </cell>
          <cell r="R2509" t="str">
            <v>Allied Health Professionals</v>
          </cell>
        </row>
        <row r="2510">
          <cell r="A2510">
            <v>848800</v>
          </cell>
          <cell r="B2510" t="str">
            <v>Apprentice- Other Scientific, Therapeutic and Technical staff</v>
          </cell>
          <cell r="C2510" t="str">
            <v>IA9999</v>
          </cell>
          <cell r="D2510" t="str">
            <v>Trial Balance</v>
          </cell>
          <cell r="E2510" t="str">
            <v>IC1000</v>
          </cell>
          <cell r="F2510" t="str">
            <v>SOCI - Total Income and Expenditure</v>
          </cell>
          <cell r="G2510" t="str">
            <v>IE3000</v>
          </cell>
          <cell r="H2510" t="str">
            <v>Expenditure</v>
          </cell>
          <cell r="I2510" t="str">
            <v>IG3000</v>
          </cell>
          <cell r="J2510" t="str">
            <v>Employee Operating Expenses</v>
          </cell>
          <cell r="K2510" t="str">
            <v>IJ3100</v>
          </cell>
          <cell r="L2510" t="str">
            <v>Staff and Executive Directors Costs</v>
          </cell>
          <cell r="M2510" t="str">
            <v>IL3100</v>
          </cell>
          <cell r="N2510" t="str">
            <v>Substantive Staff</v>
          </cell>
          <cell r="O2510" t="str">
            <v>IN3130</v>
          </cell>
          <cell r="P2510" t="str">
            <v>Support To Clinical Staff (Permanent)</v>
          </cell>
          <cell r="Q2510" t="str">
            <v>IP3136</v>
          </cell>
          <cell r="R2510" t="str">
            <v>All Other Support to Clinical Staff</v>
          </cell>
        </row>
        <row r="2511">
          <cell r="A2511">
            <v>848850</v>
          </cell>
          <cell r="B2511" t="str">
            <v>Apprentice- Health Care Scientists</v>
          </cell>
          <cell r="C2511" t="str">
            <v>IA9999</v>
          </cell>
          <cell r="D2511" t="str">
            <v>Trial Balance</v>
          </cell>
          <cell r="E2511" t="str">
            <v>IC1000</v>
          </cell>
          <cell r="F2511" t="str">
            <v>SOCI - Total Income and Expenditure</v>
          </cell>
          <cell r="G2511" t="str">
            <v>IE3000</v>
          </cell>
          <cell r="H2511" t="str">
            <v>Expenditure</v>
          </cell>
          <cell r="I2511" t="str">
            <v>IG3000</v>
          </cell>
          <cell r="J2511" t="str">
            <v>Employee Operating Expenses</v>
          </cell>
          <cell r="K2511" t="str">
            <v>IJ3100</v>
          </cell>
          <cell r="L2511" t="str">
            <v>Staff and Executive Directors Costs</v>
          </cell>
          <cell r="M2511" t="str">
            <v>IL3100</v>
          </cell>
          <cell r="N2511" t="str">
            <v>Substantive Staff</v>
          </cell>
          <cell r="O2511" t="str">
            <v>IN3130</v>
          </cell>
          <cell r="P2511" t="str">
            <v>Support To Clinical Staff (Permanent)</v>
          </cell>
          <cell r="Q2511" t="str">
            <v>IP3136</v>
          </cell>
          <cell r="R2511" t="str">
            <v>All Other Support to Clinical Staff</v>
          </cell>
        </row>
        <row r="2512">
          <cell r="A2512">
            <v>848900</v>
          </cell>
          <cell r="B2512" t="str">
            <v>Apprentice- Admin and Clerical</v>
          </cell>
          <cell r="C2512" t="str">
            <v>IA9999</v>
          </cell>
          <cell r="D2512" t="str">
            <v>Trial Balance</v>
          </cell>
          <cell r="E2512" t="str">
            <v>IC1000</v>
          </cell>
          <cell r="F2512" t="str">
            <v>SOCI - Total Income and Expenditure</v>
          </cell>
          <cell r="G2512" t="str">
            <v>IE3000</v>
          </cell>
          <cell r="H2512" t="str">
            <v>Expenditure</v>
          </cell>
          <cell r="I2512" t="str">
            <v>IG3000</v>
          </cell>
          <cell r="J2512" t="str">
            <v>Employee Operating Expenses</v>
          </cell>
          <cell r="K2512" t="str">
            <v>IJ3100</v>
          </cell>
          <cell r="L2512" t="str">
            <v>Staff and Executive Directors Costs</v>
          </cell>
          <cell r="M2512" t="str">
            <v>IL3100</v>
          </cell>
          <cell r="N2512" t="str">
            <v>Substantive Staff</v>
          </cell>
          <cell r="O2512" t="str">
            <v>IN3150</v>
          </cell>
          <cell r="P2512" t="str">
            <v>Non-Medical - Non-Clinical (Permanent)</v>
          </cell>
          <cell r="Q2512" t="str">
            <v>IP3152</v>
          </cell>
          <cell r="R2512" t="str">
            <v>NHS Infrastructure Support</v>
          </cell>
        </row>
        <row r="2513">
          <cell r="A2513">
            <v>848950</v>
          </cell>
          <cell r="B2513" t="str">
            <v>Apprentice- Maintenance</v>
          </cell>
          <cell r="C2513" t="str">
            <v>IA9999</v>
          </cell>
          <cell r="D2513" t="str">
            <v>Trial Balance</v>
          </cell>
          <cell r="E2513" t="str">
            <v>IC1000</v>
          </cell>
          <cell r="F2513" t="str">
            <v>SOCI - Total Income and Expenditure</v>
          </cell>
          <cell r="G2513" t="str">
            <v>IE3000</v>
          </cell>
          <cell r="H2513" t="str">
            <v>Expenditure</v>
          </cell>
          <cell r="I2513" t="str">
            <v>IG3000</v>
          </cell>
          <cell r="J2513" t="str">
            <v>Employee Operating Expenses</v>
          </cell>
          <cell r="K2513" t="str">
            <v>IJ3100</v>
          </cell>
          <cell r="L2513" t="str">
            <v>Staff and Executive Directors Costs</v>
          </cell>
          <cell r="M2513" t="str">
            <v>IL3100</v>
          </cell>
          <cell r="N2513" t="str">
            <v>Substantive Staff</v>
          </cell>
          <cell r="O2513" t="str">
            <v>IN3150</v>
          </cell>
          <cell r="P2513" t="str">
            <v>Non-Medical - Non-Clinical (Permanent)</v>
          </cell>
          <cell r="Q2513" t="str">
            <v>IP3152</v>
          </cell>
          <cell r="R2513" t="str">
            <v>NHS Infrastructure Support</v>
          </cell>
        </row>
        <row r="2514">
          <cell r="A2514">
            <v>849000</v>
          </cell>
          <cell r="B2514" t="str">
            <v>Pay (Internal) Recharge : Received</v>
          </cell>
          <cell r="C2514" t="str">
            <v>IA9999</v>
          </cell>
          <cell r="D2514" t="str">
            <v>Trial Balance</v>
          </cell>
          <cell r="E2514" t="str">
            <v>IC1000</v>
          </cell>
          <cell r="F2514" t="str">
            <v>SOCI - Total Income and Expenditure</v>
          </cell>
          <cell r="G2514" t="str">
            <v>IE3000</v>
          </cell>
          <cell r="H2514" t="str">
            <v>Expenditure</v>
          </cell>
          <cell r="I2514" t="str">
            <v>IG3000</v>
          </cell>
          <cell r="J2514" t="str">
            <v>Employee Operating Expenses</v>
          </cell>
          <cell r="K2514" t="str">
            <v>IJ3100</v>
          </cell>
          <cell r="L2514" t="str">
            <v>Staff and Executive Directors Costs</v>
          </cell>
          <cell r="M2514" t="str">
            <v>IL3100</v>
          </cell>
          <cell r="N2514" t="str">
            <v>Substantive Staff</v>
          </cell>
          <cell r="O2514" t="str">
            <v>IN3150</v>
          </cell>
          <cell r="P2514" t="str">
            <v>Non-Medical - Non-Clinical (Permanent)</v>
          </cell>
          <cell r="Q2514" t="str">
            <v>IP3154</v>
          </cell>
          <cell r="R2514" t="str">
            <v>Any Others</v>
          </cell>
        </row>
        <row r="2515">
          <cell r="A2515">
            <v>849100</v>
          </cell>
          <cell r="B2515" t="str">
            <v>Pay (Internal) Recharge : Provided</v>
          </cell>
          <cell r="C2515" t="str">
            <v>IA9999</v>
          </cell>
          <cell r="D2515" t="str">
            <v>Trial Balance</v>
          </cell>
          <cell r="E2515" t="str">
            <v>IC1000</v>
          </cell>
          <cell r="F2515" t="str">
            <v>SOCI - Total Income and Expenditure</v>
          </cell>
          <cell r="G2515" t="str">
            <v>IE3000</v>
          </cell>
          <cell r="H2515" t="str">
            <v>Expenditure</v>
          </cell>
          <cell r="I2515" t="str">
            <v>IG3000</v>
          </cell>
          <cell r="J2515" t="str">
            <v>Employee Operating Expenses</v>
          </cell>
          <cell r="K2515" t="str">
            <v>IJ3100</v>
          </cell>
          <cell r="L2515" t="str">
            <v>Staff and Executive Directors Costs</v>
          </cell>
          <cell r="M2515" t="str">
            <v>IL3100</v>
          </cell>
          <cell r="N2515" t="str">
            <v>Substantive Staff</v>
          </cell>
          <cell r="O2515" t="str">
            <v>IN3150</v>
          </cell>
          <cell r="P2515" t="str">
            <v>Non-Medical - Non-Clinical (Permanent)</v>
          </cell>
          <cell r="Q2515" t="str">
            <v>IP3154</v>
          </cell>
          <cell r="R2515" t="str">
            <v>Any Others</v>
          </cell>
        </row>
        <row r="2516">
          <cell r="A2516">
            <v>849200</v>
          </cell>
          <cell r="B2516" t="str">
            <v>SLR Pay Recharge: Received</v>
          </cell>
          <cell r="C2516" t="str">
            <v>IA9999</v>
          </cell>
          <cell r="D2516" t="str">
            <v>Trial Balance</v>
          </cell>
          <cell r="E2516" t="str">
            <v>IC1000</v>
          </cell>
          <cell r="F2516" t="str">
            <v>SOCI - Total Income and Expenditure</v>
          </cell>
          <cell r="G2516" t="str">
            <v>IE3000</v>
          </cell>
          <cell r="H2516" t="str">
            <v>Expenditure</v>
          </cell>
          <cell r="I2516" t="str">
            <v>IG3000</v>
          </cell>
          <cell r="J2516" t="str">
            <v>Employee Operating Expenses</v>
          </cell>
          <cell r="K2516" t="str">
            <v>IJ3100</v>
          </cell>
          <cell r="L2516" t="str">
            <v>Staff and Executive Directors Costs</v>
          </cell>
          <cell r="M2516" t="str">
            <v>IL3100</v>
          </cell>
          <cell r="N2516" t="str">
            <v>Substantive Staff</v>
          </cell>
          <cell r="O2516" t="str">
            <v>IN3150</v>
          </cell>
          <cell r="P2516" t="str">
            <v>Non-Medical - Non-Clinical (Permanent)</v>
          </cell>
          <cell r="Q2516" t="str">
            <v>IP3154</v>
          </cell>
          <cell r="R2516" t="str">
            <v>Any Others</v>
          </cell>
        </row>
        <row r="2517">
          <cell r="A2517">
            <v>849300</v>
          </cell>
          <cell r="B2517" t="str">
            <v>SLR Pay Recharge: Provided</v>
          </cell>
          <cell r="C2517" t="str">
            <v>IA9999</v>
          </cell>
          <cell r="D2517" t="str">
            <v>Trial Balance</v>
          </cell>
          <cell r="E2517" t="str">
            <v>IC1000</v>
          </cell>
          <cell r="F2517" t="str">
            <v>SOCI - Total Income and Expenditure</v>
          </cell>
          <cell r="G2517" t="str">
            <v>IE3000</v>
          </cell>
          <cell r="H2517" t="str">
            <v>Expenditure</v>
          </cell>
          <cell r="I2517" t="str">
            <v>IG3000</v>
          </cell>
          <cell r="J2517" t="str">
            <v>Employee Operating Expenses</v>
          </cell>
          <cell r="K2517" t="str">
            <v>IJ3100</v>
          </cell>
          <cell r="L2517" t="str">
            <v>Staff and Executive Directors Costs</v>
          </cell>
          <cell r="M2517" t="str">
            <v>IL3100</v>
          </cell>
          <cell r="N2517" t="str">
            <v>Substantive Staff</v>
          </cell>
          <cell r="O2517" t="str">
            <v>IN3150</v>
          </cell>
          <cell r="P2517" t="str">
            <v>Non-Medical - Non-Clinical (Permanent)</v>
          </cell>
          <cell r="Q2517" t="str">
            <v>IP3154</v>
          </cell>
          <cell r="R2517" t="str">
            <v>Any Others</v>
          </cell>
        </row>
        <row r="2518">
          <cell r="A2518">
            <v>849500</v>
          </cell>
          <cell r="B2518" t="str">
            <v>Planning Gap (Pay)</v>
          </cell>
          <cell r="C2518" t="str">
            <v>IA9999</v>
          </cell>
          <cell r="D2518" t="str">
            <v>Trial Balance</v>
          </cell>
          <cell r="E2518" t="str">
            <v>IC1000</v>
          </cell>
          <cell r="F2518" t="str">
            <v>SOCI - Total Income and Expenditure</v>
          </cell>
          <cell r="G2518" t="str">
            <v>IE3000</v>
          </cell>
          <cell r="H2518" t="str">
            <v>Expenditure</v>
          </cell>
          <cell r="I2518" t="str">
            <v>IG3000</v>
          </cell>
          <cell r="J2518" t="str">
            <v>Employee Operating Expenses</v>
          </cell>
          <cell r="K2518" t="str">
            <v>IJ3100</v>
          </cell>
          <cell r="L2518" t="str">
            <v>Staff and Executive Directors Costs</v>
          </cell>
          <cell r="M2518" t="str">
            <v>IL3100</v>
          </cell>
          <cell r="N2518" t="str">
            <v>Substantive Staff</v>
          </cell>
          <cell r="O2518" t="str">
            <v>IN3150</v>
          </cell>
          <cell r="P2518" t="str">
            <v>Non-Medical - Non-Clinical (Permanent)</v>
          </cell>
          <cell r="Q2518" t="str">
            <v>IP3154</v>
          </cell>
          <cell r="R2518" t="str">
            <v>Any Others</v>
          </cell>
        </row>
        <row r="2519">
          <cell r="A2519">
            <v>849510</v>
          </cell>
          <cell r="B2519" t="str">
            <v>Planning Gap (Pay Agency)</v>
          </cell>
          <cell r="C2519" t="str">
            <v>IA9999</v>
          </cell>
          <cell r="D2519" t="str">
            <v>Trial Balance</v>
          </cell>
          <cell r="E2519" t="str">
            <v>IC1000</v>
          </cell>
          <cell r="F2519" t="str">
            <v>SOCI - Total Income and Expenditure</v>
          </cell>
          <cell r="G2519" t="str">
            <v>IE3000</v>
          </cell>
          <cell r="H2519" t="str">
            <v>Expenditure</v>
          </cell>
          <cell r="I2519" t="str">
            <v>IG3000</v>
          </cell>
          <cell r="J2519" t="str">
            <v>Employee Operating Expenses</v>
          </cell>
          <cell r="K2519" t="str">
            <v>IJ3100</v>
          </cell>
          <cell r="L2519" t="str">
            <v>Staff and Executive Directors Costs</v>
          </cell>
          <cell r="M2519" t="str">
            <v>IL3300</v>
          </cell>
          <cell r="N2519" t="str">
            <v>Agency / Contract</v>
          </cell>
          <cell r="O2519" t="str">
            <v>IN3350</v>
          </cell>
          <cell r="P2519" t="str">
            <v>Non-Medical - Non-Clinical (Agency)</v>
          </cell>
          <cell r="Q2519" t="str">
            <v>IP3352</v>
          </cell>
          <cell r="R2519" t="str">
            <v>NHS Infrastructure Support (Agency)</v>
          </cell>
        </row>
        <row r="2520">
          <cell r="A2520">
            <v>849520</v>
          </cell>
          <cell r="B2520" t="str">
            <v>Planning Gap (Pay Bank)</v>
          </cell>
          <cell r="C2520" t="str">
            <v>IA9999</v>
          </cell>
          <cell r="D2520" t="str">
            <v>Trial Balance</v>
          </cell>
          <cell r="E2520" t="str">
            <v>IC1000</v>
          </cell>
          <cell r="F2520" t="str">
            <v>SOCI - Total Income and Expenditure</v>
          </cell>
          <cell r="G2520" t="str">
            <v>IE3000</v>
          </cell>
          <cell r="H2520" t="str">
            <v>Expenditure</v>
          </cell>
          <cell r="I2520" t="str">
            <v>IG3000</v>
          </cell>
          <cell r="J2520" t="str">
            <v>Employee Operating Expenses</v>
          </cell>
          <cell r="K2520" t="str">
            <v>IJ3100</v>
          </cell>
          <cell r="L2520" t="str">
            <v>Staff and Executive Directors Costs</v>
          </cell>
          <cell r="M2520" t="str">
            <v>IL3200</v>
          </cell>
          <cell r="N2520" t="str">
            <v>Bank Staff</v>
          </cell>
          <cell r="O2520" t="str">
            <v>IN3250</v>
          </cell>
          <cell r="P2520" t="str">
            <v>Non-Medical - Non-Clinical (Bank)</v>
          </cell>
          <cell r="Q2520" t="str">
            <v>IP3252</v>
          </cell>
          <cell r="R2520" t="str">
            <v>NHS Infrastructure Support (Bank)</v>
          </cell>
        </row>
        <row r="2521">
          <cell r="A2521">
            <v>849600</v>
          </cell>
          <cell r="B2521" t="str">
            <v>Pay Savings Target</v>
          </cell>
          <cell r="C2521" t="str">
            <v>IA9999</v>
          </cell>
          <cell r="D2521" t="str">
            <v>Trial Balance</v>
          </cell>
          <cell r="E2521" t="str">
            <v>IC1000</v>
          </cell>
          <cell r="F2521" t="str">
            <v>SOCI - Total Income and Expenditure</v>
          </cell>
          <cell r="G2521" t="str">
            <v>IE3000</v>
          </cell>
          <cell r="H2521" t="str">
            <v>Expenditure</v>
          </cell>
          <cell r="I2521" t="str">
            <v>IG3000</v>
          </cell>
          <cell r="J2521" t="str">
            <v>Employee Operating Expenses</v>
          </cell>
          <cell r="K2521" t="str">
            <v>IJ3100</v>
          </cell>
          <cell r="L2521" t="str">
            <v>Staff and Executive Directors Costs</v>
          </cell>
          <cell r="M2521" t="str">
            <v>IL3100</v>
          </cell>
          <cell r="N2521" t="str">
            <v>Substantive Staff</v>
          </cell>
          <cell r="O2521" t="str">
            <v>IN3150</v>
          </cell>
          <cell r="P2521" t="str">
            <v>Non-Medical - Non-Clinical (Permanent)</v>
          </cell>
          <cell r="Q2521" t="str">
            <v>IP3154</v>
          </cell>
          <cell r="R2521" t="str">
            <v>Any Others</v>
          </cell>
        </row>
        <row r="2522">
          <cell r="A2522">
            <v>849700</v>
          </cell>
          <cell r="B2522" t="str">
            <v>Incremental Drift Funding - Reserves</v>
          </cell>
          <cell r="C2522" t="str">
            <v>IA9999</v>
          </cell>
          <cell r="D2522" t="str">
            <v>Trial Balance</v>
          </cell>
          <cell r="E2522" t="str">
            <v>IC1000</v>
          </cell>
          <cell r="F2522" t="str">
            <v>SOCI - Total Income and Expenditure</v>
          </cell>
          <cell r="G2522" t="str">
            <v>IE3000</v>
          </cell>
          <cell r="H2522" t="str">
            <v>Expenditure</v>
          </cell>
          <cell r="I2522" t="str">
            <v>IG3000</v>
          </cell>
          <cell r="J2522" t="str">
            <v>Employee Operating Expenses</v>
          </cell>
          <cell r="K2522" t="str">
            <v>IJ3100</v>
          </cell>
          <cell r="L2522" t="str">
            <v>Staff and Executive Directors Costs</v>
          </cell>
          <cell r="M2522" t="str">
            <v>IL3100</v>
          </cell>
          <cell r="N2522" t="str">
            <v>Substantive Staff</v>
          </cell>
          <cell r="O2522" t="str">
            <v>IN3150</v>
          </cell>
          <cell r="P2522" t="str">
            <v>Non-Medical - Non-Clinical (Permanent)</v>
          </cell>
          <cell r="Q2522" t="str">
            <v>IP3154</v>
          </cell>
          <cell r="R2522" t="str">
            <v>Any Others</v>
          </cell>
        </row>
        <row r="2523">
          <cell r="A2523">
            <v>849800</v>
          </cell>
          <cell r="B2523" t="str">
            <v>Pay Reserves</v>
          </cell>
          <cell r="C2523" t="str">
            <v>IA9999</v>
          </cell>
          <cell r="D2523" t="str">
            <v>Trial Balance</v>
          </cell>
          <cell r="E2523" t="str">
            <v>IC1000</v>
          </cell>
          <cell r="F2523" t="str">
            <v>SOCI - Total Income and Expenditure</v>
          </cell>
          <cell r="G2523" t="str">
            <v>IE3000</v>
          </cell>
          <cell r="H2523" t="str">
            <v>Expenditure</v>
          </cell>
          <cell r="I2523" t="str">
            <v>IG3000</v>
          </cell>
          <cell r="J2523" t="str">
            <v>Employee Operating Expenses</v>
          </cell>
          <cell r="K2523" t="str">
            <v>IJ3100</v>
          </cell>
          <cell r="L2523" t="str">
            <v>Staff and Executive Directors Costs</v>
          </cell>
          <cell r="M2523" t="str">
            <v>IL3100</v>
          </cell>
          <cell r="N2523" t="str">
            <v>Substantive Staff</v>
          </cell>
          <cell r="O2523" t="str">
            <v>IN3150</v>
          </cell>
          <cell r="P2523" t="str">
            <v>Non-Medical - Non-Clinical (Permanent)</v>
          </cell>
          <cell r="Q2523" t="str">
            <v>IP3154</v>
          </cell>
          <cell r="R2523" t="str">
            <v>Any Others</v>
          </cell>
        </row>
        <row r="2524">
          <cell r="A2524">
            <v>849900</v>
          </cell>
          <cell r="B2524" t="str">
            <v>Staff Vacancy / Turnover Factor</v>
          </cell>
          <cell r="C2524" t="str">
            <v>IA9999</v>
          </cell>
          <cell r="D2524" t="str">
            <v>Trial Balance</v>
          </cell>
          <cell r="E2524" t="str">
            <v>IC1000</v>
          </cell>
          <cell r="F2524" t="str">
            <v>SOCI - Total Income and Expenditure</v>
          </cell>
          <cell r="G2524" t="str">
            <v>IE3000</v>
          </cell>
          <cell r="H2524" t="str">
            <v>Expenditure</v>
          </cell>
          <cell r="I2524" t="str">
            <v>IG3000</v>
          </cell>
          <cell r="J2524" t="str">
            <v>Employee Operating Expenses</v>
          </cell>
          <cell r="K2524" t="str">
            <v>IJ3100</v>
          </cell>
          <cell r="L2524" t="str">
            <v>Staff and Executive Directors Costs</v>
          </cell>
          <cell r="M2524" t="str">
            <v>IL3100</v>
          </cell>
          <cell r="N2524" t="str">
            <v>Substantive Staff</v>
          </cell>
          <cell r="O2524" t="str">
            <v>IN3150</v>
          </cell>
          <cell r="P2524" t="str">
            <v>Non-Medical - Non-Clinical (Permanent)</v>
          </cell>
          <cell r="Q2524" t="str">
            <v>IP3154</v>
          </cell>
          <cell r="R2524" t="str">
            <v>Any Others</v>
          </cell>
        </row>
        <row r="2525">
          <cell r="A2525">
            <v>850100</v>
          </cell>
          <cell r="B2525" t="str">
            <v>B1 Control Centre</v>
          </cell>
          <cell r="C2525" t="str">
            <v>IA9999</v>
          </cell>
          <cell r="D2525" t="str">
            <v>Trial Balance</v>
          </cell>
          <cell r="E2525" t="str">
            <v>IC1000</v>
          </cell>
          <cell r="F2525" t="str">
            <v>SOCI - Total Income and Expenditure</v>
          </cell>
          <cell r="G2525" t="str">
            <v>IE3000</v>
          </cell>
          <cell r="H2525" t="str">
            <v>Expenditure</v>
          </cell>
          <cell r="I2525" t="str">
            <v>IG3000</v>
          </cell>
          <cell r="J2525" t="str">
            <v>Employee Operating Expenses</v>
          </cell>
          <cell r="K2525" t="str">
            <v>IJ3100</v>
          </cell>
          <cell r="L2525" t="str">
            <v>Staff and Executive Directors Costs</v>
          </cell>
          <cell r="M2525" t="str">
            <v>IL3100</v>
          </cell>
          <cell r="N2525" t="str">
            <v>Substantive Staff</v>
          </cell>
          <cell r="O2525" t="str">
            <v>IN3150</v>
          </cell>
          <cell r="P2525" t="str">
            <v>Non-Medical - Non-Clinical (Permanent)</v>
          </cell>
          <cell r="Q2525" t="str">
            <v>IP3152</v>
          </cell>
          <cell r="R2525" t="str">
            <v>NHS Infrastructure Support</v>
          </cell>
        </row>
        <row r="2526">
          <cell r="A2526">
            <v>850200</v>
          </cell>
          <cell r="B2526" t="str">
            <v>B2 Control Centre</v>
          </cell>
          <cell r="C2526" t="str">
            <v>IA9999</v>
          </cell>
          <cell r="D2526" t="str">
            <v>Trial Balance</v>
          </cell>
          <cell r="E2526" t="str">
            <v>IC1000</v>
          </cell>
          <cell r="F2526" t="str">
            <v>SOCI - Total Income and Expenditure</v>
          </cell>
          <cell r="G2526" t="str">
            <v>IE3000</v>
          </cell>
          <cell r="H2526" t="str">
            <v>Expenditure</v>
          </cell>
          <cell r="I2526" t="str">
            <v>IG3000</v>
          </cell>
          <cell r="J2526" t="str">
            <v>Employee Operating Expenses</v>
          </cell>
          <cell r="K2526" t="str">
            <v>IJ3100</v>
          </cell>
          <cell r="L2526" t="str">
            <v>Staff and Executive Directors Costs</v>
          </cell>
          <cell r="M2526" t="str">
            <v>IL3100</v>
          </cell>
          <cell r="N2526" t="str">
            <v>Substantive Staff</v>
          </cell>
          <cell r="O2526" t="str">
            <v>IN3150</v>
          </cell>
          <cell r="P2526" t="str">
            <v>Non-Medical - Non-Clinical (Permanent)</v>
          </cell>
          <cell r="Q2526" t="str">
            <v>IP3152</v>
          </cell>
          <cell r="R2526" t="str">
            <v>NHS Infrastructure Support</v>
          </cell>
        </row>
        <row r="2527">
          <cell r="A2527">
            <v>850300</v>
          </cell>
          <cell r="B2527" t="str">
            <v>B3 Control Centre</v>
          </cell>
          <cell r="C2527" t="str">
            <v>IA9999</v>
          </cell>
          <cell r="D2527" t="str">
            <v>Trial Balance</v>
          </cell>
          <cell r="E2527" t="str">
            <v>IC1000</v>
          </cell>
          <cell r="F2527" t="str">
            <v>SOCI - Total Income and Expenditure</v>
          </cell>
          <cell r="G2527" t="str">
            <v>IE3000</v>
          </cell>
          <cell r="H2527" t="str">
            <v>Expenditure</v>
          </cell>
          <cell r="I2527" t="str">
            <v>IG3000</v>
          </cell>
          <cell r="J2527" t="str">
            <v>Employee Operating Expenses</v>
          </cell>
          <cell r="K2527" t="str">
            <v>IJ3100</v>
          </cell>
          <cell r="L2527" t="str">
            <v>Staff and Executive Directors Costs</v>
          </cell>
          <cell r="M2527" t="str">
            <v>IL3100</v>
          </cell>
          <cell r="N2527" t="str">
            <v>Substantive Staff</v>
          </cell>
          <cell r="O2527" t="str">
            <v>IN3150</v>
          </cell>
          <cell r="P2527" t="str">
            <v>Non-Medical - Non-Clinical (Permanent)</v>
          </cell>
          <cell r="Q2527" t="str">
            <v>IP3152</v>
          </cell>
          <cell r="R2527" t="str">
            <v>NHS Infrastructure Support</v>
          </cell>
        </row>
        <row r="2528">
          <cell r="A2528">
            <v>850400</v>
          </cell>
          <cell r="B2528" t="str">
            <v>B4 Control Centre</v>
          </cell>
          <cell r="C2528" t="str">
            <v>IA9999</v>
          </cell>
          <cell r="D2528" t="str">
            <v>Trial Balance</v>
          </cell>
          <cell r="E2528" t="str">
            <v>IC1000</v>
          </cell>
          <cell r="F2528" t="str">
            <v>SOCI - Total Income and Expenditure</v>
          </cell>
          <cell r="G2528" t="str">
            <v>IE3000</v>
          </cell>
          <cell r="H2528" t="str">
            <v>Expenditure</v>
          </cell>
          <cell r="I2528" t="str">
            <v>IG3000</v>
          </cell>
          <cell r="J2528" t="str">
            <v>Employee Operating Expenses</v>
          </cell>
          <cell r="K2528" t="str">
            <v>IJ3100</v>
          </cell>
          <cell r="L2528" t="str">
            <v>Staff and Executive Directors Costs</v>
          </cell>
          <cell r="M2528" t="str">
            <v>IL3100</v>
          </cell>
          <cell r="N2528" t="str">
            <v>Substantive Staff</v>
          </cell>
          <cell r="O2528" t="str">
            <v>IN3150</v>
          </cell>
          <cell r="P2528" t="str">
            <v>Non-Medical - Non-Clinical (Permanent)</v>
          </cell>
          <cell r="Q2528" t="str">
            <v>IP3152</v>
          </cell>
          <cell r="R2528" t="str">
            <v>NHS Infrastructure Support</v>
          </cell>
        </row>
        <row r="2529">
          <cell r="A2529">
            <v>850500</v>
          </cell>
          <cell r="B2529" t="str">
            <v>B5 Control Centre</v>
          </cell>
          <cell r="C2529" t="str">
            <v>IA9999</v>
          </cell>
          <cell r="D2529" t="str">
            <v>Trial Balance</v>
          </cell>
          <cell r="E2529" t="str">
            <v>IC1000</v>
          </cell>
          <cell r="F2529" t="str">
            <v>SOCI - Total Income and Expenditure</v>
          </cell>
          <cell r="G2529" t="str">
            <v>IE3000</v>
          </cell>
          <cell r="H2529" t="str">
            <v>Expenditure</v>
          </cell>
          <cell r="I2529" t="str">
            <v>IG3000</v>
          </cell>
          <cell r="J2529" t="str">
            <v>Employee Operating Expenses</v>
          </cell>
          <cell r="K2529" t="str">
            <v>IJ3100</v>
          </cell>
          <cell r="L2529" t="str">
            <v>Staff and Executive Directors Costs</v>
          </cell>
          <cell r="M2529" t="str">
            <v>IL3100</v>
          </cell>
          <cell r="N2529" t="str">
            <v>Substantive Staff</v>
          </cell>
          <cell r="O2529" t="str">
            <v>IN3150</v>
          </cell>
          <cell r="P2529" t="str">
            <v>Non-Medical - Non-Clinical (Permanent)</v>
          </cell>
          <cell r="Q2529" t="str">
            <v>IP3152</v>
          </cell>
          <cell r="R2529" t="str">
            <v>NHS Infrastructure Support</v>
          </cell>
        </row>
        <row r="2530">
          <cell r="A2530">
            <v>850600</v>
          </cell>
          <cell r="B2530" t="str">
            <v>B6 Control Centre</v>
          </cell>
          <cell r="C2530" t="str">
            <v>IA9999</v>
          </cell>
          <cell r="D2530" t="str">
            <v>Trial Balance</v>
          </cell>
          <cell r="E2530" t="str">
            <v>IC1000</v>
          </cell>
          <cell r="F2530" t="str">
            <v>SOCI - Total Income and Expenditure</v>
          </cell>
          <cell r="G2530" t="str">
            <v>IE3000</v>
          </cell>
          <cell r="H2530" t="str">
            <v>Expenditure</v>
          </cell>
          <cell r="I2530" t="str">
            <v>IG3000</v>
          </cell>
          <cell r="J2530" t="str">
            <v>Employee Operating Expenses</v>
          </cell>
          <cell r="K2530" t="str">
            <v>IJ3100</v>
          </cell>
          <cell r="L2530" t="str">
            <v>Staff and Executive Directors Costs</v>
          </cell>
          <cell r="M2530" t="str">
            <v>IL3100</v>
          </cell>
          <cell r="N2530" t="str">
            <v>Substantive Staff</v>
          </cell>
          <cell r="O2530" t="str">
            <v>IN3150</v>
          </cell>
          <cell r="P2530" t="str">
            <v>Non-Medical - Non-Clinical (Permanent)</v>
          </cell>
          <cell r="Q2530" t="str">
            <v>IP3152</v>
          </cell>
          <cell r="R2530" t="str">
            <v>NHS Infrastructure Support</v>
          </cell>
        </row>
        <row r="2531">
          <cell r="A2531">
            <v>850700</v>
          </cell>
          <cell r="B2531" t="str">
            <v>B7 Control Centre</v>
          </cell>
          <cell r="C2531" t="str">
            <v>IA9999</v>
          </cell>
          <cell r="D2531" t="str">
            <v>Trial Balance</v>
          </cell>
          <cell r="E2531" t="str">
            <v>IC1000</v>
          </cell>
          <cell r="F2531" t="str">
            <v>SOCI - Total Income and Expenditure</v>
          </cell>
          <cell r="G2531" t="str">
            <v>IE3000</v>
          </cell>
          <cell r="H2531" t="str">
            <v>Expenditure</v>
          </cell>
          <cell r="I2531" t="str">
            <v>IG3000</v>
          </cell>
          <cell r="J2531" t="str">
            <v>Employee Operating Expenses</v>
          </cell>
          <cell r="K2531" t="str">
            <v>IJ3100</v>
          </cell>
          <cell r="L2531" t="str">
            <v>Staff and Executive Directors Costs</v>
          </cell>
          <cell r="M2531" t="str">
            <v>IL3100</v>
          </cell>
          <cell r="N2531" t="str">
            <v>Substantive Staff</v>
          </cell>
          <cell r="O2531" t="str">
            <v>IN3150</v>
          </cell>
          <cell r="P2531" t="str">
            <v>Non-Medical - Non-Clinical (Permanent)</v>
          </cell>
          <cell r="Q2531" t="str">
            <v>IP3152</v>
          </cell>
          <cell r="R2531" t="str">
            <v>NHS Infrastructure Support</v>
          </cell>
        </row>
        <row r="2532">
          <cell r="A2532">
            <v>850800</v>
          </cell>
          <cell r="B2532" t="str">
            <v>B8 Control Centre</v>
          </cell>
          <cell r="C2532" t="str">
            <v>IA9999</v>
          </cell>
          <cell r="D2532" t="str">
            <v>Trial Balance</v>
          </cell>
          <cell r="E2532" t="str">
            <v>IC1000</v>
          </cell>
          <cell r="F2532" t="str">
            <v>SOCI - Total Income and Expenditure</v>
          </cell>
          <cell r="G2532" t="str">
            <v>IE3000</v>
          </cell>
          <cell r="H2532" t="str">
            <v>Expenditure</v>
          </cell>
          <cell r="I2532" t="str">
            <v>IG3000</v>
          </cell>
          <cell r="J2532" t="str">
            <v>Employee Operating Expenses</v>
          </cell>
          <cell r="K2532" t="str">
            <v>IJ3100</v>
          </cell>
          <cell r="L2532" t="str">
            <v>Staff and Executive Directors Costs</v>
          </cell>
          <cell r="M2532" t="str">
            <v>IL3100</v>
          </cell>
          <cell r="N2532" t="str">
            <v>Substantive Staff</v>
          </cell>
          <cell r="O2532" t="str">
            <v>IN3150</v>
          </cell>
          <cell r="P2532" t="str">
            <v>Non-Medical - Non-Clinical (Permanent)</v>
          </cell>
          <cell r="Q2532" t="str">
            <v>IP3152</v>
          </cell>
          <cell r="R2532" t="str">
            <v>NHS Infrastructure Support</v>
          </cell>
        </row>
        <row r="2533">
          <cell r="A2533">
            <v>850810</v>
          </cell>
          <cell r="B2533" t="str">
            <v>B8a Control Centre</v>
          </cell>
          <cell r="C2533" t="str">
            <v>IA9999</v>
          </cell>
          <cell r="D2533" t="str">
            <v>Trial Balance</v>
          </cell>
          <cell r="E2533" t="str">
            <v>IC1000</v>
          </cell>
          <cell r="F2533" t="str">
            <v>SOCI - Total Income and Expenditure</v>
          </cell>
          <cell r="G2533" t="str">
            <v>IE3000</v>
          </cell>
          <cell r="H2533" t="str">
            <v>Expenditure</v>
          </cell>
          <cell r="I2533" t="str">
            <v>IG3000</v>
          </cell>
          <cell r="J2533" t="str">
            <v>Employee Operating Expenses</v>
          </cell>
          <cell r="K2533" t="str">
            <v>IJ3100</v>
          </cell>
          <cell r="L2533" t="str">
            <v>Staff and Executive Directors Costs</v>
          </cell>
          <cell r="M2533" t="str">
            <v>IL3100</v>
          </cell>
          <cell r="N2533" t="str">
            <v>Substantive Staff</v>
          </cell>
          <cell r="O2533" t="str">
            <v>IN3150</v>
          </cell>
          <cell r="P2533" t="str">
            <v>Non-Medical - Non-Clinical (Permanent)</v>
          </cell>
          <cell r="Q2533" t="str">
            <v>IP3152</v>
          </cell>
          <cell r="R2533" t="str">
            <v>NHS Infrastructure Support</v>
          </cell>
        </row>
        <row r="2534">
          <cell r="A2534">
            <v>850820</v>
          </cell>
          <cell r="B2534" t="str">
            <v>B8b Control Centre</v>
          </cell>
          <cell r="C2534" t="str">
            <v>IA9999</v>
          </cell>
          <cell r="D2534" t="str">
            <v>Trial Balance</v>
          </cell>
          <cell r="E2534" t="str">
            <v>IC1000</v>
          </cell>
          <cell r="F2534" t="str">
            <v>SOCI - Total Income and Expenditure</v>
          </cell>
          <cell r="G2534" t="str">
            <v>IE3000</v>
          </cell>
          <cell r="H2534" t="str">
            <v>Expenditure</v>
          </cell>
          <cell r="I2534" t="str">
            <v>IG3000</v>
          </cell>
          <cell r="J2534" t="str">
            <v>Employee Operating Expenses</v>
          </cell>
          <cell r="K2534" t="str">
            <v>IJ3100</v>
          </cell>
          <cell r="L2534" t="str">
            <v>Staff and Executive Directors Costs</v>
          </cell>
          <cell r="M2534" t="str">
            <v>IL3100</v>
          </cell>
          <cell r="N2534" t="str">
            <v>Substantive Staff</v>
          </cell>
          <cell r="O2534" t="str">
            <v>IN3150</v>
          </cell>
          <cell r="P2534" t="str">
            <v>Non-Medical - Non-Clinical (Permanent)</v>
          </cell>
          <cell r="Q2534" t="str">
            <v>IP3152</v>
          </cell>
          <cell r="R2534" t="str">
            <v>NHS Infrastructure Support</v>
          </cell>
        </row>
        <row r="2535">
          <cell r="A2535">
            <v>850830</v>
          </cell>
          <cell r="B2535" t="str">
            <v>B8c Control Centre</v>
          </cell>
          <cell r="C2535" t="str">
            <v>IA9999</v>
          </cell>
          <cell r="D2535" t="str">
            <v>Trial Balance</v>
          </cell>
          <cell r="E2535" t="str">
            <v>IC1000</v>
          </cell>
          <cell r="F2535" t="str">
            <v>SOCI - Total Income and Expenditure</v>
          </cell>
          <cell r="G2535" t="str">
            <v>IE3000</v>
          </cell>
          <cell r="H2535" t="str">
            <v>Expenditure</v>
          </cell>
          <cell r="I2535" t="str">
            <v>IG3000</v>
          </cell>
          <cell r="J2535" t="str">
            <v>Employee Operating Expenses</v>
          </cell>
          <cell r="K2535" t="str">
            <v>IJ3100</v>
          </cell>
          <cell r="L2535" t="str">
            <v>Staff and Executive Directors Costs</v>
          </cell>
          <cell r="M2535" t="str">
            <v>IL3100</v>
          </cell>
          <cell r="N2535" t="str">
            <v>Substantive Staff</v>
          </cell>
          <cell r="O2535" t="str">
            <v>IN3150</v>
          </cell>
          <cell r="P2535" t="str">
            <v>Non-Medical - Non-Clinical (Permanent)</v>
          </cell>
          <cell r="Q2535" t="str">
            <v>IP3152</v>
          </cell>
          <cell r="R2535" t="str">
            <v>NHS Infrastructure Support</v>
          </cell>
        </row>
        <row r="2536">
          <cell r="A2536">
            <v>850840</v>
          </cell>
          <cell r="B2536" t="str">
            <v>B8d Control Centre</v>
          </cell>
          <cell r="C2536" t="str">
            <v>IA9999</v>
          </cell>
          <cell r="D2536" t="str">
            <v>Trial Balance</v>
          </cell>
          <cell r="E2536" t="str">
            <v>IC1000</v>
          </cell>
          <cell r="F2536" t="str">
            <v>SOCI - Total Income and Expenditure</v>
          </cell>
          <cell r="G2536" t="str">
            <v>IE3000</v>
          </cell>
          <cell r="H2536" t="str">
            <v>Expenditure</v>
          </cell>
          <cell r="I2536" t="str">
            <v>IG3000</v>
          </cell>
          <cell r="J2536" t="str">
            <v>Employee Operating Expenses</v>
          </cell>
          <cell r="K2536" t="str">
            <v>IJ3100</v>
          </cell>
          <cell r="L2536" t="str">
            <v>Staff and Executive Directors Costs</v>
          </cell>
          <cell r="M2536" t="str">
            <v>IL3100</v>
          </cell>
          <cell r="N2536" t="str">
            <v>Substantive Staff</v>
          </cell>
          <cell r="O2536" t="str">
            <v>IN3150</v>
          </cell>
          <cell r="P2536" t="str">
            <v>Non-Medical - Non-Clinical (Permanent)</v>
          </cell>
          <cell r="Q2536" t="str">
            <v>IP3152</v>
          </cell>
          <cell r="R2536" t="str">
            <v>NHS Infrastructure Support</v>
          </cell>
        </row>
        <row r="2537">
          <cell r="A2537">
            <v>850900</v>
          </cell>
          <cell r="B2537" t="str">
            <v>Trust Scale (Control Centre)</v>
          </cell>
          <cell r="C2537" t="str">
            <v>IA9999</v>
          </cell>
          <cell r="D2537" t="str">
            <v>Trial Balance</v>
          </cell>
          <cell r="E2537" t="str">
            <v>IC1000</v>
          </cell>
          <cell r="F2537" t="str">
            <v>SOCI - Total Income and Expenditure</v>
          </cell>
          <cell r="G2537" t="str">
            <v>IE3000</v>
          </cell>
          <cell r="H2537" t="str">
            <v>Expenditure</v>
          </cell>
          <cell r="I2537" t="str">
            <v>IG3000</v>
          </cell>
          <cell r="J2537" t="str">
            <v>Employee Operating Expenses</v>
          </cell>
          <cell r="K2537" t="str">
            <v>IJ3100</v>
          </cell>
          <cell r="L2537" t="str">
            <v>Staff and Executive Directors Costs</v>
          </cell>
          <cell r="M2537" t="str">
            <v>IL3100</v>
          </cell>
          <cell r="N2537" t="str">
            <v>Substantive Staff</v>
          </cell>
          <cell r="O2537" t="str">
            <v>IN3150</v>
          </cell>
          <cell r="P2537" t="str">
            <v>Non-Medical - Non-Clinical (Permanent)</v>
          </cell>
          <cell r="Q2537" t="str">
            <v>IP3152</v>
          </cell>
          <cell r="R2537" t="str">
            <v>NHS Infrastructure Support</v>
          </cell>
        </row>
        <row r="2538">
          <cell r="A2538">
            <v>851100</v>
          </cell>
          <cell r="B2538" t="str">
            <v>B1 Patient Transport</v>
          </cell>
          <cell r="C2538" t="str">
            <v>IA9999</v>
          </cell>
          <cell r="D2538" t="str">
            <v>Trial Balance</v>
          </cell>
          <cell r="E2538" t="str">
            <v>IC1000</v>
          </cell>
          <cell r="F2538" t="str">
            <v>SOCI - Total Income and Expenditure</v>
          </cell>
          <cell r="G2538" t="str">
            <v>IE3000</v>
          </cell>
          <cell r="H2538" t="str">
            <v>Expenditure</v>
          </cell>
          <cell r="I2538" t="str">
            <v>IG3000</v>
          </cell>
          <cell r="J2538" t="str">
            <v>Employee Operating Expenses</v>
          </cell>
          <cell r="K2538" t="str">
            <v>IJ3100</v>
          </cell>
          <cell r="L2538" t="str">
            <v>Staff and Executive Directors Costs</v>
          </cell>
          <cell r="M2538" t="str">
            <v>IL3100</v>
          </cell>
          <cell r="N2538" t="str">
            <v>Substantive Staff</v>
          </cell>
          <cell r="O2538" t="str">
            <v>IN3150</v>
          </cell>
          <cell r="P2538" t="str">
            <v>Non-Medical - Non-Clinical (Permanent)</v>
          </cell>
          <cell r="Q2538" t="str">
            <v>IP3152</v>
          </cell>
          <cell r="R2538" t="str">
            <v>NHS Infrastructure Support</v>
          </cell>
        </row>
        <row r="2539">
          <cell r="A2539">
            <v>851200</v>
          </cell>
          <cell r="B2539" t="str">
            <v>B2 Patient Transport</v>
          </cell>
          <cell r="C2539" t="str">
            <v>IA9999</v>
          </cell>
          <cell r="D2539" t="str">
            <v>Trial Balance</v>
          </cell>
          <cell r="E2539" t="str">
            <v>IC1000</v>
          </cell>
          <cell r="F2539" t="str">
            <v>SOCI - Total Income and Expenditure</v>
          </cell>
          <cell r="G2539" t="str">
            <v>IE3000</v>
          </cell>
          <cell r="H2539" t="str">
            <v>Expenditure</v>
          </cell>
          <cell r="I2539" t="str">
            <v>IG3000</v>
          </cell>
          <cell r="J2539" t="str">
            <v>Employee Operating Expenses</v>
          </cell>
          <cell r="K2539" t="str">
            <v>IJ3100</v>
          </cell>
          <cell r="L2539" t="str">
            <v>Staff and Executive Directors Costs</v>
          </cell>
          <cell r="M2539" t="str">
            <v>IL3100</v>
          </cell>
          <cell r="N2539" t="str">
            <v>Substantive Staff</v>
          </cell>
          <cell r="O2539" t="str">
            <v>IN3150</v>
          </cell>
          <cell r="P2539" t="str">
            <v>Non-Medical - Non-Clinical (Permanent)</v>
          </cell>
          <cell r="Q2539" t="str">
            <v>IP3152</v>
          </cell>
          <cell r="R2539" t="str">
            <v>NHS Infrastructure Support</v>
          </cell>
        </row>
        <row r="2540">
          <cell r="A2540">
            <v>851300</v>
          </cell>
          <cell r="B2540" t="str">
            <v>B3 Patient Transport</v>
          </cell>
          <cell r="C2540" t="str">
            <v>IA9999</v>
          </cell>
          <cell r="D2540" t="str">
            <v>Trial Balance</v>
          </cell>
          <cell r="E2540" t="str">
            <v>IC1000</v>
          </cell>
          <cell r="F2540" t="str">
            <v>SOCI - Total Income and Expenditure</v>
          </cell>
          <cell r="G2540" t="str">
            <v>IE3000</v>
          </cell>
          <cell r="H2540" t="str">
            <v>Expenditure</v>
          </cell>
          <cell r="I2540" t="str">
            <v>IG3000</v>
          </cell>
          <cell r="J2540" t="str">
            <v>Employee Operating Expenses</v>
          </cell>
          <cell r="K2540" t="str">
            <v>IJ3100</v>
          </cell>
          <cell r="L2540" t="str">
            <v>Staff and Executive Directors Costs</v>
          </cell>
          <cell r="M2540" t="str">
            <v>IL3100</v>
          </cell>
          <cell r="N2540" t="str">
            <v>Substantive Staff</v>
          </cell>
          <cell r="O2540" t="str">
            <v>IN3150</v>
          </cell>
          <cell r="P2540" t="str">
            <v>Non-Medical - Non-Clinical (Permanent)</v>
          </cell>
          <cell r="Q2540" t="str">
            <v>IP3152</v>
          </cell>
          <cell r="R2540" t="str">
            <v>NHS Infrastructure Support</v>
          </cell>
        </row>
        <row r="2541">
          <cell r="A2541">
            <v>851400</v>
          </cell>
          <cell r="B2541" t="str">
            <v>B4 Patient Transport</v>
          </cell>
          <cell r="C2541" t="str">
            <v>IA9999</v>
          </cell>
          <cell r="D2541" t="str">
            <v>Trial Balance</v>
          </cell>
          <cell r="E2541" t="str">
            <v>IC1000</v>
          </cell>
          <cell r="F2541" t="str">
            <v>SOCI - Total Income and Expenditure</v>
          </cell>
          <cell r="G2541" t="str">
            <v>IE3000</v>
          </cell>
          <cell r="H2541" t="str">
            <v>Expenditure</v>
          </cell>
          <cell r="I2541" t="str">
            <v>IG3000</v>
          </cell>
          <cell r="J2541" t="str">
            <v>Employee Operating Expenses</v>
          </cell>
          <cell r="K2541" t="str">
            <v>IJ3100</v>
          </cell>
          <cell r="L2541" t="str">
            <v>Staff and Executive Directors Costs</v>
          </cell>
          <cell r="M2541" t="str">
            <v>IL3100</v>
          </cell>
          <cell r="N2541" t="str">
            <v>Substantive Staff</v>
          </cell>
          <cell r="O2541" t="str">
            <v>IN3150</v>
          </cell>
          <cell r="P2541" t="str">
            <v>Non-Medical - Non-Clinical (Permanent)</v>
          </cell>
          <cell r="Q2541" t="str">
            <v>IP3152</v>
          </cell>
          <cell r="R2541" t="str">
            <v>NHS Infrastructure Support</v>
          </cell>
        </row>
        <row r="2542">
          <cell r="A2542">
            <v>851500</v>
          </cell>
          <cell r="B2542" t="str">
            <v>B5 Patient Transport</v>
          </cell>
          <cell r="C2542" t="str">
            <v>IA9999</v>
          </cell>
          <cell r="D2542" t="str">
            <v>Trial Balance</v>
          </cell>
          <cell r="E2542" t="str">
            <v>IC1000</v>
          </cell>
          <cell r="F2542" t="str">
            <v>SOCI - Total Income and Expenditure</v>
          </cell>
          <cell r="G2542" t="str">
            <v>IE3000</v>
          </cell>
          <cell r="H2542" t="str">
            <v>Expenditure</v>
          </cell>
          <cell r="I2542" t="str">
            <v>IG3000</v>
          </cell>
          <cell r="J2542" t="str">
            <v>Employee Operating Expenses</v>
          </cell>
          <cell r="K2542" t="str">
            <v>IJ3100</v>
          </cell>
          <cell r="L2542" t="str">
            <v>Staff and Executive Directors Costs</v>
          </cell>
          <cell r="M2542" t="str">
            <v>IL3100</v>
          </cell>
          <cell r="N2542" t="str">
            <v>Substantive Staff</v>
          </cell>
          <cell r="O2542" t="str">
            <v>IN3150</v>
          </cell>
          <cell r="P2542" t="str">
            <v>Non-Medical - Non-Clinical (Permanent)</v>
          </cell>
          <cell r="Q2542" t="str">
            <v>IP3152</v>
          </cell>
          <cell r="R2542" t="str">
            <v>NHS Infrastructure Support</v>
          </cell>
        </row>
        <row r="2543">
          <cell r="A2543">
            <v>851600</v>
          </cell>
          <cell r="B2543" t="str">
            <v>B6 Patient Transport</v>
          </cell>
          <cell r="C2543" t="str">
            <v>IA9999</v>
          </cell>
          <cell r="D2543" t="str">
            <v>Trial Balance</v>
          </cell>
          <cell r="E2543" t="str">
            <v>IC1000</v>
          </cell>
          <cell r="F2543" t="str">
            <v>SOCI - Total Income and Expenditure</v>
          </cell>
          <cell r="G2543" t="str">
            <v>IE3000</v>
          </cell>
          <cell r="H2543" t="str">
            <v>Expenditure</v>
          </cell>
          <cell r="I2543" t="str">
            <v>IG3000</v>
          </cell>
          <cell r="J2543" t="str">
            <v>Employee Operating Expenses</v>
          </cell>
          <cell r="K2543" t="str">
            <v>IJ3100</v>
          </cell>
          <cell r="L2543" t="str">
            <v>Staff and Executive Directors Costs</v>
          </cell>
          <cell r="M2543" t="str">
            <v>IL3100</v>
          </cell>
          <cell r="N2543" t="str">
            <v>Substantive Staff</v>
          </cell>
          <cell r="O2543" t="str">
            <v>IN3150</v>
          </cell>
          <cell r="P2543" t="str">
            <v>Non-Medical - Non-Clinical (Permanent)</v>
          </cell>
          <cell r="Q2543" t="str">
            <v>IP3152</v>
          </cell>
          <cell r="R2543" t="str">
            <v>NHS Infrastructure Support</v>
          </cell>
        </row>
        <row r="2544">
          <cell r="A2544">
            <v>851700</v>
          </cell>
          <cell r="B2544" t="str">
            <v>B7 Patient Transport</v>
          </cell>
          <cell r="C2544" t="str">
            <v>IA9999</v>
          </cell>
          <cell r="D2544" t="str">
            <v>Trial Balance</v>
          </cell>
          <cell r="E2544" t="str">
            <v>IC1000</v>
          </cell>
          <cell r="F2544" t="str">
            <v>SOCI - Total Income and Expenditure</v>
          </cell>
          <cell r="G2544" t="str">
            <v>IE3000</v>
          </cell>
          <cell r="H2544" t="str">
            <v>Expenditure</v>
          </cell>
          <cell r="I2544" t="str">
            <v>IG3000</v>
          </cell>
          <cell r="J2544" t="str">
            <v>Employee Operating Expenses</v>
          </cell>
          <cell r="K2544" t="str">
            <v>IJ3100</v>
          </cell>
          <cell r="L2544" t="str">
            <v>Staff and Executive Directors Costs</v>
          </cell>
          <cell r="M2544" t="str">
            <v>IL3100</v>
          </cell>
          <cell r="N2544" t="str">
            <v>Substantive Staff</v>
          </cell>
          <cell r="O2544" t="str">
            <v>IN3150</v>
          </cell>
          <cell r="P2544" t="str">
            <v>Non-Medical - Non-Clinical (Permanent)</v>
          </cell>
          <cell r="Q2544" t="str">
            <v>IP3152</v>
          </cell>
          <cell r="R2544" t="str">
            <v>NHS Infrastructure Support</v>
          </cell>
        </row>
        <row r="2545">
          <cell r="A2545">
            <v>851800</v>
          </cell>
          <cell r="B2545" t="str">
            <v>B8 Patient Transport</v>
          </cell>
          <cell r="C2545" t="str">
            <v>IA9999</v>
          </cell>
          <cell r="D2545" t="str">
            <v>Trial Balance</v>
          </cell>
          <cell r="E2545" t="str">
            <v>IC1000</v>
          </cell>
          <cell r="F2545" t="str">
            <v>SOCI - Total Income and Expenditure</v>
          </cell>
          <cell r="G2545" t="str">
            <v>IE3000</v>
          </cell>
          <cell r="H2545" t="str">
            <v>Expenditure</v>
          </cell>
          <cell r="I2545" t="str">
            <v>IG3000</v>
          </cell>
          <cell r="J2545" t="str">
            <v>Employee Operating Expenses</v>
          </cell>
          <cell r="K2545" t="str">
            <v>IJ3100</v>
          </cell>
          <cell r="L2545" t="str">
            <v>Staff and Executive Directors Costs</v>
          </cell>
          <cell r="M2545" t="str">
            <v>IL3100</v>
          </cell>
          <cell r="N2545" t="str">
            <v>Substantive Staff</v>
          </cell>
          <cell r="O2545" t="str">
            <v>IN3150</v>
          </cell>
          <cell r="P2545" t="str">
            <v>Non-Medical - Non-Clinical (Permanent)</v>
          </cell>
          <cell r="Q2545" t="str">
            <v>IP3152</v>
          </cell>
          <cell r="R2545" t="str">
            <v>NHS Infrastructure Support</v>
          </cell>
        </row>
        <row r="2546">
          <cell r="A2546">
            <v>851810</v>
          </cell>
          <cell r="B2546" t="str">
            <v>B8a Patient Transport</v>
          </cell>
          <cell r="C2546" t="str">
            <v>IA9999</v>
          </cell>
          <cell r="D2546" t="str">
            <v>Trial Balance</v>
          </cell>
          <cell r="E2546" t="str">
            <v>IC1000</v>
          </cell>
          <cell r="F2546" t="str">
            <v>SOCI - Total Income and Expenditure</v>
          </cell>
          <cell r="G2546" t="str">
            <v>IE3000</v>
          </cell>
          <cell r="H2546" t="str">
            <v>Expenditure</v>
          </cell>
          <cell r="I2546" t="str">
            <v>IG3000</v>
          </cell>
          <cell r="J2546" t="str">
            <v>Employee Operating Expenses</v>
          </cell>
          <cell r="K2546" t="str">
            <v>IJ3100</v>
          </cell>
          <cell r="L2546" t="str">
            <v>Staff and Executive Directors Costs</v>
          </cell>
          <cell r="M2546" t="str">
            <v>IL3100</v>
          </cell>
          <cell r="N2546" t="str">
            <v>Substantive Staff</v>
          </cell>
          <cell r="O2546" t="str">
            <v>IN3150</v>
          </cell>
          <cell r="P2546" t="str">
            <v>Non-Medical - Non-Clinical (Permanent)</v>
          </cell>
          <cell r="Q2546" t="str">
            <v>IP3152</v>
          </cell>
          <cell r="R2546" t="str">
            <v>NHS Infrastructure Support</v>
          </cell>
        </row>
        <row r="2547">
          <cell r="A2547">
            <v>851820</v>
          </cell>
          <cell r="B2547" t="str">
            <v>B8b Patient Transport</v>
          </cell>
          <cell r="C2547" t="str">
            <v>IA9999</v>
          </cell>
          <cell r="D2547" t="str">
            <v>Trial Balance</v>
          </cell>
          <cell r="E2547" t="str">
            <v>IC1000</v>
          </cell>
          <cell r="F2547" t="str">
            <v>SOCI - Total Income and Expenditure</v>
          </cell>
          <cell r="G2547" t="str">
            <v>IE3000</v>
          </cell>
          <cell r="H2547" t="str">
            <v>Expenditure</v>
          </cell>
          <cell r="I2547" t="str">
            <v>IG3000</v>
          </cell>
          <cell r="J2547" t="str">
            <v>Employee Operating Expenses</v>
          </cell>
          <cell r="K2547" t="str">
            <v>IJ3100</v>
          </cell>
          <cell r="L2547" t="str">
            <v>Staff and Executive Directors Costs</v>
          </cell>
          <cell r="M2547" t="str">
            <v>IL3100</v>
          </cell>
          <cell r="N2547" t="str">
            <v>Substantive Staff</v>
          </cell>
          <cell r="O2547" t="str">
            <v>IN3150</v>
          </cell>
          <cell r="P2547" t="str">
            <v>Non-Medical - Non-Clinical (Permanent)</v>
          </cell>
          <cell r="Q2547" t="str">
            <v>IP3152</v>
          </cell>
          <cell r="R2547" t="str">
            <v>NHS Infrastructure Support</v>
          </cell>
        </row>
        <row r="2548">
          <cell r="A2548">
            <v>851830</v>
          </cell>
          <cell r="B2548" t="str">
            <v>B8c Patient Transport</v>
          </cell>
          <cell r="C2548" t="str">
            <v>IA9999</v>
          </cell>
          <cell r="D2548" t="str">
            <v>Trial Balance</v>
          </cell>
          <cell r="E2548" t="str">
            <v>IC1000</v>
          </cell>
          <cell r="F2548" t="str">
            <v>SOCI - Total Income and Expenditure</v>
          </cell>
          <cell r="G2548" t="str">
            <v>IE3000</v>
          </cell>
          <cell r="H2548" t="str">
            <v>Expenditure</v>
          </cell>
          <cell r="I2548" t="str">
            <v>IG3000</v>
          </cell>
          <cell r="J2548" t="str">
            <v>Employee Operating Expenses</v>
          </cell>
          <cell r="K2548" t="str">
            <v>IJ3100</v>
          </cell>
          <cell r="L2548" t="str">
            <v>Staff and Executive Directors Costs</v>
          </cell>
          <cell r="M2548" t="str">
            <v>IL3100</v>
          </cell>
          <cell r="N2548" t="str">
            <v>Substantive Staff</v>
          </cell>
          <cell r="O2548" t="str">
            <v>IN3150</v>
          </cell>
          <cell r="P2548" t="str">
            <v>Non-Medical - Non-Clinical (Permanent)</v>
          </cell>
          <cell r="Q2548" t="str">
            <v>IP3152</v>
          </cell>
          <cell r="R2548" t="str">
            <v>NHS Infrastructure Support</v>
          </cell>
        </row>
        <row r="2549">
          <cell r="A2549">
            <v>851840</v>
          </cell>
          <cell r="B2549" t="str">
            <v>B8d Patient Transport</v>
          </cell>
          <cell r="C2549" t="str">
            <v>IA9999</v>
          </cell>
          <cell r="D2549" t="str">
            <v>Trial Balance</v>
          </cell>
          <cell r="E2549" t="str">
            <v>IC1000</v>
          </cell>
          <cell r="F2549" t="str">
            <v>SOCI - Total Income and Expenditure</v>
          </cell>
          <cell r="G2549" t="str">
            <v>IE3000</v>
          </cell>
          <cell r="H2549" t="str">
            <v>Expenditure</v>
          </cell>
          <cell r="I2549" t="str">
            <v>IG3000</v>
          </cell>
          <cell r="J2549" t="str">
            <v>Employee Operating Expenses</v>
          </cell>
          <cell r="K2549" t="str">
            <v>IJ3100</v>
          </cell>
          <cell r="L2549" t="str">
            <v>Staff and Executive Directors Costs</v>
          </cell>
          <cell r="M2549" t="str">
            <v>IL3100</v>
          </cell>
          <cell r="N2549" t="str">
            <v>Substantive Staff</v>
          </cell>
          <cell r="O2549" t="str">
            <v>IN3150</v>
          </cell>
          <cell r="P2549" t="str">
            <v>Non-Medical - Non-Clinical (Permanent)</v>
          </cell>
          <cell r="Q2549" t="str">
            <v>IP3152</v>
          </cell>
          <cell r="R2549" t="str">
            <v>NHS Infrastructure Support</v>
          </cell>
        </row>
        <row r="2550">
          <cell r="A2550">
            <v>851900</v>
          </cell>
          <cell r="B2550" t="str">
            <v>Trust Scale (Patient Transport)</v>
          </cell>
          <cell r="C2550" t="str">
            <v>IA9999</v>
          </cell>
          <cell r="D2550" t="str">
            <v>Trial Balance</v>
          </cell>
          <cell r="E2550" t="str">
            <v>IC1000</v>
          </cell>
          <cell r="F2550" t="str">
            <v>SOCI - Total Income and Expenditure</v>
          </cell>
          <cell r="G2550" t="str">
            <v>IE3000</v>
          </cell>
          <cell r="H2550" t="str">
            <v>Expenditure</v>
          </cell>
          <cell r="I2550" t="str">
            <v>IG3000</v>
          </cell>
          <cell r="J2550" t="str">
            <v>Employee Operating Expenses</v>
          </cell>
          <cell r="K2550" t="str">
            <v>IJ3100</v>
          </cell>
          <cell r="L2550" t="str">
            <v>Staff and Executive Directors Costs</v>
          </cell>
          <cell r="M2550" t="str">
            <v>IL3100</v>
          </cell>
          <cell r="N2550" t="str">
            <v>Substantive Staff</v>
          </cell>
          <cell r="O2550" t="str">
            <v>IN3150</v>
          </cell>
          <cell r="P2550" t="str">
            <v>Non-Medical - Non-Clinical (Permanent)</v>
          </cell>
          <cell r="Q2550" t="str">
            <v>IP3152</v>
          </cell>
          <cell r="R2550" t="str">
            <v>NHS Infrastructure Support</v>
          </cell>
        </row>
        <row r="2551">
          <cell r="A2551">
            <v>852100</v>
          </cell>
          <cell r="B2551" t="str">
            <v>B1 111 Service</v>
          </cell>
          <cell r="C2551" t="str">
            <v>IA9999</v>
          </cell>
          <cell r="D2551" t="str">
            <v>Trial Balance</v>
          </cell>
          <cell r="E2551" t="str">
            <v>IC1000</v>
          </cell>
          <cell r="F2551" t="str">
            <v>SOCI - Total Income and Expenditure</v>
          </cell>
          <cell r="G2551" t="str">
            <v>IE3000</v>
          </cell>
          <cell r="H2551" t="str">
            <v>Expenditure</v>
          </cell>
          <cell r="I2551" t="str">
            <v>IG3000</v>
          </cell>
          <cell r="J2551" t="str">
            <v>Employee Operating Expenses</v>
          </cell>
          <cell r="K2551" t="str">
            <v>IJ3100</v>
          </cell>
          <cell r="L2551" t="str">
            <v>Staff and Executive Directors Costs</v>
          </cell>
          <cell r="M2551" t="str">
            <v>IL3100</v>
          </cell>
          <cell r="N2551" t="str">
            <v>Substantive Staff</v>
          </cell>
          <cell r="O2551" t="str">
            <v>IN3150</v>
          </cell>
          <cell r="P2551" t="str">
            <v>Non-Medical - Non-Clinical (Permanent)</v>
          </cell>
          <cell r="Q2551" t="str">
            <v>IP3152</v>
          </cell>
          <cell r="R2551" t="str">
            <v>NHS Infrastructure Support</v>
          </cell>
        </row>
        <row r="2552">
          <cell r="A2552">
            <v>852200</v>
          </cell>
          <cell r="B2552" t="str">
            <v>B2 111 Service</v>
          </cell>
          <cell r="C2552" t="str">
            <v>IA9999</v>
          </cell>
          <cell r="D2552" t="str">
            <v>Trial Balance</v>
          </cell>
          <cell r="E2552" t="str">
            <v>IC1000</v>
          </cell>
          <cell r="F2552" t="str">
            <v>SOCI - Total Income and Expenditure</v>
          </cell>
          <cell r="G2552" t="str">
            <v>IE3000</v>
          </cell>
          <cell r="H2552" t="str">
            <v>Expenditure</v>
          </cell>
          <cell r="I2552" t="str">
            <v>IG3000</v>
          </cell>
          <cell r="J2552" t="str">
            <v>Employee Operating Expenses</v>
          </cell>
          <cell r="K2552" t="str">
            <v>IJ3100</v>
          </cell>
          <cell r="L2552" t="str">
            <v>Staff and Executive Directors Costs</v>
          </cell>
          <cell r="M2552" t="str">
            <v>IL3100</v>
          </cell>
          <cell r="N2552" t="str">
            <v>Substantive Staff</v>
          </cell>
          <cell r="O2552" t="str">
            <v>IN3150</v>
          </cell>
          <cell r="P2552" t="str">
            <v>Non-Medical - Non-Clinical (Permanent)</v>
          </cell>
          <cell r="Q2552" t="str">
            <v>IP3152</v>
          </cell>
          <cell r="R2552" t="str">
            <v>NHS Infrastructure Support</v>
          </cell>
        </row>
        <row r="2553">
          <cell r="A2553">
            <v>852300</v>
          </cell>
          <cell r="B2553" t="str">
            <v>B3 111 Service</v>
          </cell>
          <cell r="C2553" t="str">
            <v>IA9999</v>
          </cell>
          <cell r="D2553" t="str">
            <v>Trial Balance</v>
          </cell>
          <cell r="E2553" t="str">
            <v>IC1000</v>
          </cell>
          <cell r="F2553" t="str">
            <v>SOCI - Total Income and Expenditure</v>
          </cell>
          <cell r="G2553" t="str">
            <v>IE3000</v>
          </cell>
          <cell r="H2553" t="str">
            <v>Expenditure</v>
          </cell>
          <cell r="I2553" t="str">
            <v>IG3000</v>
          </cell>
          <cell r="J2553" t="str">
            <v>Employee Operating Expenses</v>
          </cell>
          <cell r="K2553" t="str">
            <v>IJ3100</v>
          </cell>
          <cell r="L2553" t="str">
            <v>Staff and Executive Directors Costs</v>
          </cell>
          <cell r="M2553" t="str">
            <v>IL3100</v>
          </cell>
          <cell r="N2553" t="str">
            <v>Substantive Staff</v>
          </cell>
          <cell r="O2553" t="str">
            <v>IN3150</v>
          </cell>
          <cell r="P2553" t="str">
            <v>Non-Medical - Non-Clinical (Permanent)</v>
          </cell>
          <cell r="Q2553" t="str">
            <v>IP3152</v>
          </cell>
          <cell r="R2553" t="str">
            <v>NHS Infrastructure Support</v>
          </cell>
        </row>
        <row r="2554">
          <cell r="A2554">
            <v>852400</v>
          </cell>
          <cell r="B2554" t="str">
            <v>B4 111 Service</v>
          </cell>
          <cell r="C2554" t="str">
            <v>IA9999</v>
          </cell>
          <cell r="D2554" t="str">
            <v>Trial Balance</v>
          </cell>
          <cell r="E2554" t="str">
            <v>IC1000</v>
          </cell>
          <cell r="F2554" t="str">
            <v>SOCI - Total Income and Expenditure</v>
          </cell>
          <cell r="G2554" t="str">
            <v>IE3000</v>
          </cell>
          <cell r="H2554" t="str">
            <v>Expenditure</v>
          </cell>
          <cell r="I2554" t="str">
            <v>IG3000</v>
          </cell>
          <cell r="J2554" t="str">
            <v>Employee Operating Expenses</v>
          </cell>
          <cell r="K2554" t="str">
            <v>IJ3100</v>
          </cell>
          <cell r="L2554" t="str">
            <v>Staff and Executive Directors Costs</v>
          </cell>
          <cell r="M2554" t="str">
            <v>IL3100</v>
          </cell>
          <cell r="N2554" t="str">
            <v>Substantive Staff</v>
          </cell>
          <cell r="O2554" t="str">
            <v>IN3150</v>
          </cell>
          <cell r="P2554" t="str">
            <v>Non-Medical - Non-Clinical (Permanent)</v>
          </cell>
          <cell r="Q2554" t="str">
            <v>IP3152</v>
          </cell>
          <cell r="R2554" t="str">
            <v>NHS Infrastructure Support</v>
          </cell>
        </row>
        <row r="2555">
          <cell r="A2555">
            <v>852500</v>
          </cell>
          <cell r="B2555" t="str">
            <v>B5 111 Service</v>
          </cell>
          <cell r="C2555" t="str">
            <v>IA9999</v>
          </cell>
          <cell r="D2555" t="str">
            <v>Trial Balance</v>
          </cell>
          <cell r="E2555" t="str">
            <v>IC1000</v>
          </cell>
          <cell r="F2555" t="str">
            <v>SOCI - Total Income and Expenditure</v>
          </cell>
          <cell r="G2555" t="str">
            <v>IE3000</v>
          </cell>
          <cell r="H2555" t="str">
            <v>Expenditure</v>
          </cell>
          <cell r="I2555" t="str">
            <v>IG3000</v>
          </cell>
          <cell r="J2555" t="str">
            <v>Employee Operating Expenses</v>
          </cell>
          <cell r="K2555" t="str">
            <v>IJ3100</v>
          </cell>
          <cell r="L2555" t="str">
            <v>Staff and Executive Directors Costs</v>
          </cell>
          <cell r="M2555" t="str">
            <v>IL3100</v>
          </cell>
          <cell r="N2555" t="str">
            <v>Substantive Staff</v>
          </cell>
          <cell r="O2555" t="str">
            <v>IN3150</v>
          </cell>
          <cell r="P2555" t="str">
            <v>Non-Medical - Non-Clinical (Permanent)</v>
          </cell>
          <cell r="Q2555" t="str">
            <v>IP3152</v>
          </cell>
          <cell r="R2555" t="str">
            <v>NHS Infrastructure Support</v>
          </cell>
        </row>
        <row r="2556">
          <cell r="A2556">
            <v>852600</v>
          </cell>
          <cell r="B2556" t="str">
            <v>B6 111 Service</v>
          </cell>
          <cell r="C2556" t="str">
            <v>IA9999</v>
          </cell>
          <cell r="D2556" t="str">
            <v>Trial Balance</v>
          </cell>
          <cell r="E2556" t="str">
            <v>IC1000</v>
          </cell>
          <cell r="F2556" t="str">
            <v>SOCI - Total Income and Expenditure</v>
          </cell>
          <cell r="G2556" t="str">
            <v>IE3000</v>
          </cell>
          <cell r="H2556" t="str">
            <v>Expenditure</v>
          </cell>
          <cell r="I2556" t="str">
            <v>IG3000</v>
          </cell>
          <cell r="J2556" t="str">
            <v>Employee Operating Expenses</v>
          </cell>
          <cell r="K2556" t="str">
            <v>IJ3100</v>
          </cell>
          <cell r="L2556" t="str">
            <v>Staff and Executive Directors Costs</v>
          </cell>
          <cell r="M2556" t="str">
            <v>IL3100</v>
          </cell>
          <cell r="N2556" t="str">
            <v>Substantive Staff</v>
          </cell>
          <cell r="O2556" t="str">
            <v>IN3150</v>
          </cell>
          <cell r="P2556" t="str">
            <v>Non-Medical - Non-Clinical (Permanent)</v>
          </cell>
          <cell r="Q2556" t="str">
            <v>IP3152</v>
          </cell>
          <cell r="R2556" t="str">
            <v>NHS Infrastructure Support</v>
          </cell>
        </row>
        <row r="2557">
          <cell r="A2557">
            <v>852700</v>
          </cell>
          <cell r="B2557" t="str">
            <v>B7 111 Service</v>
          </cell>
          <cell r="C2557" t="str">
            <v>IA9999</v>
          </cell>
          <cell r="D2557" t="str">
            <v>Trial Balance</v>
          </cell>
          <cell r="E2557" t="str">
            <v>IC1000</v>
          </cell>
          <cell r="F2557" t="str">
            <v>SOCI - Total Income and Expenditure</v>
          </cell>
          <cell r="G2557" t="str">
            <v>IE3000</v>
          </cell>
          <cell r="H2557" t="str">
            <v>Expenditure</v>
          </cell>
          <cell r="I2557" t="str">
            <v>IG3000</v>
          </cell>
          <cell r="J2557" t="str">
            <v>Employee Operating Expenses</v>
          </cell>
          <cell r="K2557" t="str">
            <v>IJ3100</v>
          </cell>
          <cell r="L2557" t="str">
            <v>Staff and Executive Directors Costs</v>
          </cell>
          <cell r="M2557" t="str">
            <v>IL3100</v>
          </cell>
          <cell r="N2557" t="str">
            <v>Substantive Staff</v>
          </cell>
          <cell r="O2557" t="str">
            <v>IN3150</v>
          </cell>
          <cell r="P2557" t="str">
            <v>Non-Medical - Non-Clinical (Permanent)</v>
          </cell>
          <cell r="Q2557" t="str">
            <v>IP3152</v>
          </cell>
          <cell r="R2557" t="str">
            <v>NHS Infrastructure Support</v>
          </cell>
        </row>
        <row r="2558">
          <cell r="A2558">
            <v>852800</v>
          </cell>
          <cell r="B2558" t="str">
            <v>B8 111 Service</v>
          </cell>
          <cell r="C2558" t="str">
            <v>IA9999</v>
          </cell>
          <cell r="D2558" t="str">
            <v>Trial Balance</v>
          </cell>
          <cell r="E2558" t="str">
            <v>IC1000</v>
          </cell>
          <cell r="F2558" t="str">
            <v>SOCI - Total Income and Expenditure</v>
          </cell>
          <cell r="G2558" t="str">
            <v>IE3000</v>
          </cell>
          <cell r="H2558" t="str">
            <v>Expenditure</v>
          </cell>
          <cell r="I2558" t="str">
            <v>IG3000</v>
          </cell>
          <cell r="J2558" t="str">
            <v>Employee Operating Expenses</v>
          </cell>
          <cell r="K2558" t="str">
            <v>IJ3100</v>
          </cell>
          <cell r="L2558" t="str">
            <v>Staff and Executive Directors Costs</v>
          </cell>
          <cell r="M2558" t="str">
            <v>IL3100</v>
          </cell>
          <cell r="N2558" t="str">
            <v>Substantive Staff</v>
          </cell>
          <cell r="O2558" t="str">
            <v>IN3150</v>
          </cell>
          <cell r="P2558" t="str">
            <v>Non-Medical - Non-Clinical (Permanent)</v>
          </cell>
          <cell r="Q2558" t="str">
            <v>IP3152</v>
          </cell>
          <cell r="R2558" t="str">
            <v>NHS Infrastructure Support</v>
          </cell>
        </row>
        <row r="2559">
          <cell r="A2559">
            <v>852810</v>
          </cell>
          <cell r="B2559" t="str">
            <v>B8a 111 Service</v>
          </cell>
          <cell r="C2559" t="str">
            <v>IA9999</v>
          </cell>
          <cell r="D2559" t="str">
            <v>Trial Balance</v>
          </cell>
          <cell r="E2559" t="str">
            <v>IC1000</v>
          </cell>
          <cell r="F2559" t="str">
            <v>SOCI - Total Income and Expenditure</v>
          </cell>
          <cell r="G2559" t="str">
            <v>IE3000</v>
          </cell>
          <cell r="H2559" t="str">
            <v>Expenditure</v>
          </cell>
          <cell r="I2559" t="str">
            <v>IG3000</v>
          </cell>
          <cell r="J2559" t="str">
            <v>Employee Operating Expenses</v>
          </cell>
          <cell r="K2559" t="str">
            <v>IJ3100</v>
          </cell>
          <cell r="L2559" t="str">
            <v>Staff and Executive Directors Costs</v>
          </cell>
          <cell r="M2559" t="str">
            <v>IL3100</v>
          </cell>
          <cell r="N2559" t="str">
            <v>Substantive Staff</v>
          </cell>
          <cell r="O2559" t="str">
            <v>IN3150</v>
          </cell>
          <cell r="P2559" t="str">
            <v>Non-Medical - Non-Clinical (Permanent)</v>
          </cell>
          <cell r="Q2559" t="str">
            <v>IP3152</v>
          </cell>
          <cell r="R2559" t="str">
            <v>NHS Infrastructure Support</v>
          </cell>
        </row>
        <row r="2560">
          <cell r="A2560">
            <v>852820</v>
          </cell>
          <cell r="B2560" t="str">
            <v>B8b 111 Service</v>
          </cell>
          <cell r="C2560" t="str">
            <v>IA9999</v>
          </cell>
          <cell r="D2560" t="str">
            <v>Trial Balance</v>
          </cell>
          <cell r="E2560" t="str">
            <v>IC1000</v>
          </cell>
          <cell r="F2560" t="str">
            <v>SOCI - Total Income and Expenditure</v>
          </cell>
          <cell r="G2560" t="str">
            <v>IE3000</v>
          </cell>
          <cell r="H2560" t="str">
            <v>Expenditure</v>
          </cell>
          <cell r="I2560" t="str">
            <v>IG3000</v>
          </cell>
          <cell r="J2560" t="str">
            <v>Employee Operating Expenses</v>
          </cell>
          <cell r="K2560" t="str">
            <v>IJ3100</v>
          </cell>
          <cell r="L2560" t="str">
            <v>Staff and Executive Directors Costs</v>
          </cell>
          <cell r="M2560" t="str">
            <v>IL3100</v>
          </cell>
          <cell r="N2560" t="str">
            <v>Substantive Staff</v>
          </cell>
          <cell r="O2560" t="str">
            <v>IN3150</v>
          </cell>
          <cell r="P2560" t="str">
            <v>Non-Medical - Non-Clinical (Permanent)</v>
          </cell>
          <cell r="Q2560" t="str">
            <v>IP3152</v>
          </cell>
          <cell r="R2560" t="str">
            <v>NHS Infrastructure Support</v>
          </cell>
        </row>
        <row r="2561">
          <cell r="A2561">
            <v>852830</v>
          </cell>
          <cell r="B2561" t="str">
            <v>B8c 111 Service</v>
          </cell>
          <cell r="C2561" t="str">
            <v>IA9999</v>
          </cell>
          <cell r="D2561" t="str">
            <v>Trial Balance</v>
          </cell>
          <cell r="E2561" t="str">
            <v>IC1000</v>
          </cell>
          <cell r="F2561" t="str">
            <v>SOCI - Total Income and Expenditure</v>
          </cell>
          <cell r="G2561" t="str">
            <v>IE3000</v>
          </cell>
          <cell r="H2561" t="str">
            <v>Expenditure</v>
          </cell>
          <cell r="I2561" t="str">
            <v>IG3000</v>
          </cell>
          <cell r="J2561" t="str">
            <v>Employee Operating Expenses</v>
          </cell>
          <cell r="K2561" t="str">
            <v>IJ3100</v>
          </cell>
          <cell r="L2561" t="str">
            <v>Staff and Executive Directors Costs</v>
          </cell>
          <cell r="M2561" t="str">
            <v>IL3100</v>
          </cell>
          <cell r="N2561" t="str">
            <v>Substantive Staff</v>
          </cell>
          <cell r="O2561" t="str">
            <v>IN3150</v>
          </cell>
          <cell r="P2561" t="str">
            <v>Non-Medical - Non-Clinical (Permanent)</v>
          </cell>
          <cell r="Q2561" t="str">
            <v>IP3152</v>
          </cell>
          <cell r="R2561" t="str">
            <v>NHS Infrastructure Support</v>
          </cell>
        </row>
        <row r="2562">
          <cell r="A2562">
            <v>852840</v>
          </cell>
          <cell r="B2562" t="str">
            <v>B8d 111 Service</v>
          </cell>
          <cell r="C2562" t="str">
            <v>IA9999</v>
          </cell>
          <cell r="D2562" t="str">
            <v>Trial Balance</v>
          </cell>
          <cell r="E2562" t="str">
            <v>IC1000</v>
          </cell>
          <cell r="F2562" t="str">
            <v>SOCI - Total Income and Expenditure</v>
          </cell>
          <cell r="G2562" t="str">
            <v>IE3000</v>
          </cell>
          <cell r="H2562" t="str">
            <v>Expenditure</v>
          </cell>
          <cell r="I2562" t="str">
            <v>IG3000</v>
          </cell>
          <cell r="J2562" t="str">
            <v>Employee Operating Expenses</v>
          </cell>
          <cell r="K2562" t="str">
            <v>IJ3100</v>
          </cell>
          <cell r="L2562" t="str">
            <v>Staff and Executive Directors Costs</v>
          </cell>
          <cell r="M2562" t="str">
            <v>IL3100</v>
          </cell>
          <cell r="N2562" t="str">
            <v>Substantive Staff</v>
          </cell>
          <cell r="O2562" t="str">
            <v>IN3150</v>
          </cell>
          <cell r="P2562" t="str">
            <v>Non-Medical - Non-Clinical (Permanent)</v>
          </cell>
          <cell r="Q2562" t="str">
            <v>IP3152</v>
          </cell>
          <cell r="R2562" t="str">
            <v>NHS Infrastructure Support</v>
          </cell>
        </row>
        <row r="2563">
          <cell r="A2563">
            <v>852900</v>
          </cell>
          <cell r="B2563" t="str">
            <v>Trust Scale (111 Service)</v>
          </cell>
          <cell r="C2563" t="str">
            <v>IA9999</v>
          </cell>
          <cell r="D2563" t="str">
            <v>Trial Balance</v>
          </cell>
          <cell r="E2563" t="str">
            <v>IC1000</v>
          </cell>
          <cell r="F2563" t="str">
            <v>SOCI - Total Income and Expenditure</v>
          </cell>
          <cell r="G2563" t="str">
            <v>IE3000</v>
          </cell>
          <cell r="H2563" t="str">
            <v>Expenditure</v>
          </cell>
          <cell r="I2563" t="str">
            <v>IG3000</v>
          </cell>
          <cell r="J2563" t="str">
            <v>Employee Operating Expenses</v>
          </cell>
          <cell r="K2563" t="str">
            <v>IJ3100</v>
          </cell>
          <cell r="L2563" t="str">
            <v>Staff and Executive Directors Costs</v>
          </cell>
          <cell r="M2563" t="str">
            <v>IL3100</v>
          </cell>
          <cell r="N2563" t="str">
            <v>Substantive Staff</v>
          </cell>
          <cell r="O2563" t="str">
            <v>IN3150</v>
          </cell>
          <cell r="P2563" t="str">
            <v>Non-Medical - Non-Clinical (Permanent)</v>
          </cell>
          <cell r="Q2563" t="str">
            <v>IP3152</v>
          </cell>
          <cell r="R2563" t="str">
            <v>NHS Infrastructure Support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21"/>
  <sheetViews>
    <sheetView showGridLines="0" topLeftCell="A121" zoomScale="85" zoomScaleNormal="85" workbookViewId="0">
      <selection activeCell="AA121" sqref="AA121"/>
    </sheetView>
  </sheetViews>
  <sheetFormatPr defaultRowHeight="14.75" x14ac:dyDescent="0.75"/>
  <cols>
    <col min="1" max="1" width="35.86328125" customWidth="1"/>
    <col min="2" max="2" width="11.1328125" customWidth="1"/>
    <col min="3" max="3" width="7.26953125" customWidth="1"/>
    <col min="4" max="4" width="10.26953125" customWidth="1"/>
    <col min="5" max="5" width="11" customWidth="1"/>
    <col min="6" max="6" width="17.86328125" customWidth="1"/>
    <col min="7" max="7" width="14.54296875" customWidth="1"/>
    <col min="8" max="8" width="22.26953125" customWidth="1"/>
    <col min="9" max="9" width="19" customWidth="1"/>
    <col min="10" max="10" width="16.1328125" hidden="1" customWidth="1"/>
    <col min="11" max="11" width="8.86328125" hidden="1" customWidth="1"/>
    <col min="12" max="12" width="11" customWidth="1"/>
    <col min="13" max="13" width="7" customWidth="1"/>
    <col min="14" max="14" width="6.40625" hidden="1" customWidth="1"/>
    <col min="15" max="15" width="16.40625" hidden="1" customWidth="1"/>
    <col min="16" max="16" width="11.1328125" hidden="1" customWidth="1"/>
    <col min="17" max="17" width="22.54296875" hidden="1" customWidth="1"/>
    <col min="18" max="18" width="36.54296875" hidden="1" customWidth="1"/>
    <col min="19" max="19" width="41" hidden="1" customWidth="1"/>
    <col min="20" max="20" width="25.26953125" hidden="1" customWidth="1"/>
    <col min="21" max="21" width="29.40625" hidden="1" customWidth="1"/>
    <col min="22" max="22" width="15.40625" customWidth="1"/>
    <col min="23" max="23" width="10.26953125" customWidth="1"/>
    <col min="24" max="24" width="14.1328125" customWidth="1"/>
    <col min="25" max="25" width="7.40625" customWidth="1"/>
    <col min="26" max="26" width="13.1328125" customWidth="1"/>
    <col min="27" max="27" width="18" customWidth="1"/>
    <col min="28" max="28" width="8.40625" bestFit="1" customWidth="1"/>
    <col min="29" max="29" width="19.26953125" hidden="1" customWidth="1"/>
    <col min="30" max="30" width="8.40625" bestFit="1" customWidth="1"/>
    <col min="31" max="31" width="32" hidden="1" customWidth="1"/>
    <col min="32" max="32" width="9.54296875" customWidth="1"/>
    <col min="33" max="33" width="7.86328125" customWidth="1"/>
    <col min="34" max="34" width="0.7265625" customWidth="1"/>
    <col min="35" max="35" width="14.1328125" bestFit="1" customWidth="1"/>
  </cols>
  <sheetData>
    <row r="1" spans="1:36" ht="73.75" x14ac:dyDescent="0.75">
      <c r="A1" s="17"/>
      <c r="B1" s="1" t="s">
        <v>0</v>
      </c>
    </row>
    <row r="2" spans="1:36" x14ac:dyDescent="0.75">
      <c r="A2" s="17"/>
      <c r="B2" s="18"/>
    </row>
    <row r="3" spans="1:36" x14ac:dyDescent="0.75">
      <c r="A3" s="17"/>
      <c r="B3" s="18"/>
    </row>
    <row r="4" spans="1:36" x14ac:dyDescent="0.75">
      <c r="A4" s="2"/>
    </row>
    <row r="5" spans="1:36" s="5" customFormat="1" ht="44" x14ac:dyDescent="0.7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3" t="s">
        <v>15</v>
      </c>
      <c r="P5" s="3" t="s">
        <v>16</v>
      </c>
      <c r="Q5" s="3" t="s">
        <v>17</v>
      </c>
      <c r="R5" s="3" t="s">
        <v>18</v>
      </c>
      <c r="S5" s="3" t="s">
        <v>19</v>
      </c>
      <c r="T5" s="3" t="s">
        <v>20</v>
      </c>
      <c r="U5" s="3" t="s">
        <v>21</v>
      </c>
      <c r="V5" s="3" t="s">
        <v>22</v>
      </c>
      <c r="W5" s="3" t="s">
        <v>23</v>
      </c>
      <c r="X5" s="3" t="s">
        <v>24</v>
      </c>
      <c r="Y5" s="3" t="s">
        <v>25</v>
      </c>
      <c r="Z5" s="3" t="s">
        <v>26</v>
      </c>
      <c r="AA5" s="3" t="s">
        <v>27</v>
      </c>
      <c r="AB5" s="3" t="s">
        <v>28</v>
      </c>
      <c r="AC5" s="3" t="s">
        <v>29</v>
      </c>
      <c r="AD5" s="3" t="s">
        <v>30</v>
      </c>
      <c r="AE5" s="3" t="s">
        <v>31</v>
      </c>
      <c r="AF5" s="3" t="s">
        <v>32</v>
      </c>
      <c r="AG5" s="4" t="s">
        <v>33</v>
      </c>
    </row>
    <row r="6" spans="1:36" x14ac:dyDescent="0.75">
      <c r="A6" s="10" t="s">
        <v>43</v>
      </c>
      <c r="B6" s="10" t="s">
        <v>263</v>
      </c>
      <c r="C6" s="10" t="s">
        <v>264</v>
      </c>
      <c r="D6" s="11">
        <v>46195</v>
      </c>
      <c r="E6" s="12">
        <v>-30283.72</v>
      </c>
      <c r="F6" s="13">
        <v>46204.327118055553</v>
      </c>
      <c r="G6" s="10" t="s">
        <v>75</v>
      </c>
      <c r="H6" s="10" t="s">
        <v>66</v>
      </c>
      <c r="I6" s="10" t="s">
        <v>250</v>
      </c>
      <c r="J6" s="10" t="s">
        <v>251</v>
      </c>
      <c r="K6" s="10" t="s">
        <v>251</v>
      </c>
      <c r="L6" s="12">
        <v>-5047.29</v>
      </c>
      <c r="M6" s="14">
        <v>1</v>
      </c>
      <c r="N6" s="10" t="s">
        <v>48</v>
      </c>
      <c r="O6" s="10" t="s">
        <v>252</v>
      </c>
      <c r="P6" s="15" t="s">
        <v>76</v>
      </c>
      <c r="Q6" s="10" t="s">
        <v>130</v>
      </c>
      <c r="R6" s="10" t="s">
        <v>131</v>
      </c>
      <c r="S6" s="10" t="s">
        <v>132</v>
      </c>
      <c r="T6" s="10" t="s">
        <v>133</v>
      </c>
      <c r="U6" s="10" t="s">
        <v>135</v>
      </c>
      <c r="V6" s="10" t="s">
        <v>60</v>
      </c>
      <c r="W6" s="10" t="s">
        <v>60</v>
      </c>
      <c r="X6" s="10" t="s">
        <v>61</v>
      </c>
      <c r="Y6" s="10" t="s">
        <v>60</v>
      </c>
      <c r="Z6" s="10" t="s">
        <v>62</v>
      </c>
      <c r="AA6" s="10" t="s">
        <v>63</v>
      </c>
      <c r="AB6" s="10" t="s">
        <v>54</v>
      </c>
      <c r="AC6" s="10" t="s">
        <v>55</v>
      </c>
      <c r="AD6" s="10" t="s">
        <v>54</v>
      </c>
      <c r="AE6" s="10" t="s">
        <v>55</v>
      </c>
      <c r="AF6" s="10" t="s">
        <v>56</v>
      </c>
      <c r="AG6" s="16" t="s">
        <v>57</v>
      </c>
      <c r="AI6">
        <f>SUMIF($B$6:$B$121,B6,$L$6:$L$121)</f>
        <v>-30283.72</v>
      </c>
      <c r="AJ6" t="b">
        <f t="shared" ref="AJ6" si="0">AI6=E6</f>
        <v>1</v>
      </c>
    </row>
    <row r="7" spans="1:36" x14ac:dyDescent="0.75">
      <c r="A7" s="10" t="s">
        <v>43</v>
      </c>
      <c r="B7" s="10" t="s">
        <v>263</v>
      </c>
      <c r="C7" s="10" t="s">
        <v>264</v>
      </c>
      <c r="D7" s="11">
        <v>46195</v>
      </c>
      <c r="E7" s="12">
        <v>-30283.72</v>
      </c>
      <c r="F7" s="13">
        <v>46204.327118055553</v>
      </c>
      <c r="G7" s="10" t="s">
        <v>75</v>
      </c>
      <c r="H7" s="10" t="s">
        <v>66</v>
      </c>
      <c r="I7" s="10" t="s">
        <v>250</v>
      </c>
      <c r="J7" s="10" t="s">
        <v>251</v>
      </c>
      <c r="K7" s="10" t="s">
        <v>251</v>
      </c>
      <c r="L7" s="12">
        <v>-25236.43</v>
      </c>
      <c r="M7" s="14">
        <v>1</v>
      </c>
      <c r="N7" s="10" t="s">
        <v>48</v>
      </c>
      <c r="O7" s="10" t="s">
        <v>252</v>
      </c>
      <c r="P7" s="15" t="s">
        <v>76</v>
      </c>
      <c r="Q7" s="10" t="s">
        <v>136</v>
      </c>
      <c r="R7" s="10" t="s">
        <v>137</v>
      </c>
      <c r="S7" s="10" t="s">
        <v>138</v>
      </c>
      <c r="T7" s="10" t="s">
        <v>155</v>
      </c>
      <c r="U7" s="10" t="s">
        <v>156</v>
      </c>
      <c r="V7" s="10" t="s">
        <v>126</v>
      </c>
      <c r="W7" s="10" t="s">
        <v>126</v>
      </c>
      <c r="X7" s="10" t="s">
        <v>127</v>
      </c>
      <c r="Y7" s="10" t="s">
        <v>126</v>
      </c>
      <c r="Z7" s="10" t="s">
        <v>128</v>
      </c>
      <c r="AA7" s="10" t="s">
        <v>129</v>
      </c>
      <c r="AB7" s="10" t="s">
        <v>54</v>
      </c>
      <c r="AC7" s="10" t="s">
        <v>55</v>
      </c>
      <c r="AD7" s="10" t="s">
        <v>54</v>
      </c>
      <c r="AE7" s="10" t="s">
        <v>55</v>
      </c>
      <c r="AF7" s="10" t="s">
        <v>56</v>
      </c>
      <c r="AG7" s="16" t="s">
        <v>57</v>
      </c>
      <c r="AI7">
        <f>SUMIF($B$6:$B$121,B7,$L$6:$L$121)</f>
        <v>-30283.72</v>
      </c>
      <c r="AJ7" t="b">
        <f t="shared" ref="AJ7" si="1">AI7=E7</f>
        <v>1</v>
      </c>
    </row>
    <row r="8" spans="1:36" x14ac:dyDescent="0.75">
      <c r="A8" s="10" t="s">
        <v>43</v>
      </c>
      <c r="B8" s="10" t="s">
        <v>265</v>
      </c>
      <c r="C8" s="10" t="s">
        <v>266</v>
      </c>
      <c r="D8" s="11">
        <v>46133</v>
      </c>
      <c r="E8" s="12">
        <v>147134.26</v>
      </c>
      <c r="F8" s="13">
        <v>46204.32744212963</v>
      </c>
      <c r="G8" s="10" t="s">
        <v>75</v>
      </c>
      <c r="H8" s="10" t="s">
        <v>66</v>
      </c>
      <c r="I8" s="10" t="s">
        <v>198</v>
      </c>
      <c r="J8" s="10" t="s">
        <v>199</v>
      </c>
      <c r="K8" s="10" t="s">
        <v>199</v>
      </c>
      <c r="L8" s="12">
        <v>24522.38</v>
      </c>
      <c r="M8" s="14">
        <v>1</v>
      </c>
      <c r="N8" s="10" t="s">
        <v>48</v>
      </c>
      <c r="O8" s="10" t="s">
        <v>267</v>
      </c>
      <c r="P8" s="15" t="s">
        <v>76</v>
      </c>
      <c r="Q8" s="10" t="s">
        <v>130</v>
      </c>
      <c r="R8" s="10" t="s">
        <v>131</v>
      </c>
      <c r="S8" s="10" t="s">
        <v>132</v>
      </c>
      <c r="T8" s="10" t="s">
        <v>133</v>
      </c>
      <c r="U8" s="10" t="s">
        <v>135</v>
      </c>
      <c r="V8" s="10" t="s">
        <v>60</v>
      </c>
      <c r="W8" s="10" t="s">
        <v>60</v>
      </c>
      <c r="X8" s="10" t="s">
        <v>61</v>
      </c>
      <c r="Y8" s="10" t="s">
        <v>60</v>
      </c>
      <c r="Z8" s="10" t="s">
        <v>62</v>
      </c>
      <c r="AA8" s="10" t="s">
        <v>63</v>
      </c>
      <c r="AB8" s="10" t="s">
        <v>54</v>
      </c>
      <c r="AC8" s="10" t="s">
        <v>55</v>
      </c>
      <c r="AD8" s="10" t="s">
        <v>54</v>
      </c>
      <c r="AE8" s="10" t="s">
        <v>55</v>
      </c>
      <c r="AF8" s="10" t="s">
        <v>56</v>
      </c>
      <c r="AG8" s="16" t="s">
        <v>57</v>
      </c>
      <c r="AI8">
        <f>SUMIF($B$6:$B$121,B8,$L$6:$L$121)</f>
        <v>147134.26</v>
      </c>
      <c r="AJ8" t="b">
        <f t="shared" ref="AJ8:AJ9" si="2">AI8=E8</f>
        <v>1</v>
      </c>
    </row>
    <row r="9" spans="1:36" x14ac:dyDescent="0.75">
      <c r="A9" s="10" t="s">
        <v>43</v>
      </c>
      <c r="B9" s="10" t="s">
        <v>265</v>
      </c>
      <c r="C9" s="10" t="s">
        <v>266</v>
      </c>
      <c r="D9" s="11">
        <v>46133</v>
      </c>
      <c r="E9" s="12">
        <v>147134.26</v>
      </c>
      <c r="F9" s="13">
        <v>46204.32744212963</v>
      </c>
      <c r="G9" s="10" t="s">
        <v>75</v>
      </c>
      <c r="H9" s="10" t="s">
        <v>66</v>
      </c>
      <c r="I9" s="10" t="s">
        <v>198</v>
      </c>
      <c r="J9" s="10" t="s">
        <v>199</v>
      </c>
      <c r="K9" s="10" t="s">
        <v>199</v>
      </c>
      <c r="L9" s="12">
        <v>122611.88</v>
      </c>
      <c r="M9" s="14">
        <v>1</v>
      </c>
      <c r="N9" s="10" t="s">
        <v>48</v>
      </c>
      <c r="O9" s="10" t="s">
        <v>267</v>
      </c>
      <c r="P9" s="15" t="s">
        <v>76</v>
      </c>
      <c r="Q9" s="10" t="s">
        <v>136</v>
      </c>
      <c r="R9" s="10" t="s">
        <v>137</v>
      </c>
      <c r="S9" s="10" t="s">
        <v>138</v>
      </c>
      <c r="T9" s="10" t="s">
        <v>139</v>
      </c>
      <c r="U9" s="10" t="s">
        <v>140</v>
      </c>
      <c r="V9" s="10" t="s">
        <v>172</v>
      </c>
      <c r="W9" s="10" t="s">
        <v>172</v>
      </c>
      <c r="X9" s="10" t="s">
        <v>173</v>
      </c>
      <c r="Y9" s="10" t="s">
        <v>172</v>
      </c>
      <c r="Z9" s="10" t="s">
        <v>77</v>
      </c>
      <c r="AA9" s="10" t="s">
        <v>78</v>
      </c>
      <c r="AB9" s="10" t="s">
        <v>54</v>
      </c>
      <c r="AC9" s="10" t="s">
        <v>55</v>
      </c>
      <c r="AD9" s="10" t="s">
        <v>54</v>
      </c>
      <c r="AE9" s="10" t="s">
        <v>55</v>
      </c>
      <c r="AF9" s="10" t="s">
        <v>56</v>
      </c>
      <c r="AG9" s="16" t="s">
        <v>57</v>
      </c>
      <c r="AI9">
        <f>SUMIF($B$6:$B$121,B9,$L$6:$L$121)</f>
        <v>147134.26</v>
      </c>
      <c r="AJ9" t="b">
        <f t="shared" si="2"/>
        <v>1</v>
      </c>
    </row>
    <row r="10" spans="1:36" x14ac:dyDescent="0.75">
      <c r="A10" s="10" t="s">
        <v>43</v>
      </c>
      <c r="B10" s="10" t="s">
        <v>268</v>
      </c>
      <c r="C10" s="10" t="s">
        <v>269</v>
      </c>
      <c r="D10" s="11">
        <v>46133</v>
      </c>
      <c r="E10" s="12">
        <v>243912.01</v>
      </c>
      <c r="F10" s="13">
        <v>46204.32744212963</v>
      </c>
      <c r="G10" s="10" t="s">
        <v>75</v>
      </c>
      <c r="H10" s="10" t="s">
        <v>66</v>
      </c>
      <c r="I10" s="10" t="s">
        <v>198</v>
      </c>
      <c r="J10" s="10" t="s">
        <v>199</v>
      </c>
      <c r="K10" s="10" t="s">
        <v>199</v>
      </c>
      <c r="L10" s="12">
        <v>40652</v>
      </c>
      <c r="M10" s="14">
        <v>1</v>
      </c>
      <c r="N10" s="10" t="s">
        <v>48</v>
      </c>
      <c r="O10" s="10" t="s">
        <v>270</v>
      </c>
      <c r="P10" s="15" t="s">
        <v>76</v>
      </c>
      <c r="Q10" s="10" t="s">
        <v>130</v>
      </c>
      <c r="R10" s="10" t="s">
        <v>131</v>
      </c>
      <c r="S10" s="10" t="s">
        <v>132</v>
      </c>
      <c r="T10" s="10" t="s">
        <v>133</v>
      </c>
      <c r="U10" s="10" t="s">
        <v>135</v>
      </c>
      <c r="V10" s="10" t="s">
        <v>60</v>
      </c>
      <c r="W10" s="10" t="s">
        <v>60</v>
      </c>
      <c r="X10" s="10" t="s">
        <v>61</v>
      </c>
      <c r="Y10" s="10" t="s">
        <v>60</v>
      </c>
      <c r="Z10" s="10" t="s">
        <v>62</v>
      </c>
      <c r="AA10" s="10" t="s">
        <v>63</v>
      </c>
      <c r="AB10" s="10" t="s">
        <v>54</v>
      </c>
      <c r="AC10" s="10" t="s">
        <v>55</v>
      </c>
      <c r="AD10" s="10" t="s">
        <v>54</v>
      </c>
      <c r="AE10" s="10" t="s">
        <v>55</v>
      </c>
      <c r="AF10" s="10" t="s">
        <v>56</v>
      </c>
      <c r="AG10" s="16" t="s">
        <v>57</v>
      </c>
      <c r="AI10">
        <f>SUMIF($B$6:$B$121,B10,$L$6:$L$121)</f>
        <v>243912.01</v>
      </c>
      <c r="AJ10" t="b">
        <f t="shared" ref="AJ10:AJ11" si="3">AI10=E10</f>
        <v>1</v>
      </c>
    </row>
    <row r="11" spans="1:36" x14ac:dyDescent="0.75">
      <c r="A11" s="10" t="s">
        <v>43</v>
      </c>
      <c r="B11" s="10" t="s">
        <v>268</v>
      </c>
      <c r="C11" s="10" t="s">
        <v>269</v>
      </c>
      <c r="D11" s="11">
        <v>46133</v>
      </c>
      <c r="E11" s="12">
        <v>243912.01</v>
      </c>
      <c r="F11" s="13">
        <v>46204.32744212963</v>
      </c>
      <c r="G11" s="10" t="s">
        <v>75</v>
      </c>
      <c r="H11" s="10" t="s">
        <v>66</v>
      </c>
      <c r="I11" s="10" t="s">
        <v>198</v>
      </c>
      <c r="J11" s="10" t="s">
        <v>199</v>
      </c>
      <c r="K11" s="10" t="s">
        <v>199</v>
      </c>
      <c r="L11" s="12">
        <v>203260.01</v>
      </c>
      <c r="M11" s="14">
        <v>1</v>
      </c>
      <c r="N11" s="10" t="s">
        <v>48</v>
      </c>
      <c r="O11" s="10" t="s">
        <v>270</v>
      </c>
      <c r="P11" s="15" t="s">
        <v>76</v>
      </c>
      <c r="Q11" s="10" t="s">
        <v>136</v>
      </c>
      <c r="R11" s="10" t="s">
        <v>137</v>
      </c>
      <c r="S11" s="10" t="s">
        <v>138</v>
      </c>
      <c r="T11" s="10" t="s">
        <v>139</v>
      </c>
      <c r="U11" s="10" t="s">
        <v>140</v>
      </c>
      <c r="V11" s="10" t="s">
        <v>172</v>
      </c>
      <c r="W11" s="10" t="s">
        <v>172</v>
      </c>
      <c r="X11" s="10" t="s">
        <v>173</v>
      </c>
      <c r="Y11" s="10" t="s">
        <v>172</v>
      </c>
      <c r="Z11" s="10" t="s">
        <v>77</v>
      </c>
      <c r="AA11" s="10" t="s">
        <v>78</v>
      </c>
      <c r="AB11" s="10" t="s">
        <v>54</v>
      </c>
      <c r="AC11" s="10" t="s">
        <v>55</v>
      </c>
      <c r="AD11" s="10" t="s">
        <v>54</v>
      </c>
      <c r="AE11" s="10" t="s">
        <v>55</v>
      </c>
      <c r="AF11" s="10" t="s">
        <v>56</v>
      </c>
      <c r="AG11" s="16" t="s">
        <v>57</v>
      </c>
      <c r="AI11">
        <f>SUMIF($B$6:$B$121,B11,$L$6:$L$121)</f>
        <v>243912.01</v>
      </c>
      <c r="AJ11" t="b">
        <f t="shared" si="3"/>
        <v>1</v>
      </c>
    </row>
    <row r="12" spans="1:36" x14ac:dyDescent="0.75">
      <c r="A12" s="10" t="s">
        <v>64</v>
      </c>
      <c r="B12" s="10" t="s">
        <v>271</v>
      </c>
      <c r="C12" s="10" t="s">
        <v>272</v>
      </c>
      <c r="D12" s="11">
        <v>46142</v>
      </c>
      <c r="E12" s="12">
        <v>43426.5</v>
      </c>
      <c r="F12" s="13">
        <v>46204.445474537039</v>
      </c>
      <c r="G12" s="10" t="s">
        <v>75</v>
      </c>
      <c r="H12" s="10" t="s">
        <v>66</v>
      </c>
      <c r="I12" s="10" t="s">
        <v>273</v>
      </c>
      <c r="J12" s="10" t="s">
        <v>274</v>
      </c>
      <c r="K12" s="10" t="s">
        <v>274</v>
      </c>
      <c r="L12" s="12">
        <v>1998</v>
      </c>
      <c r="M12" s="14">
        <v>1</v>
      </c>
      <c r="N12" s="10" t="s">
        <v>48</v>
      </c>
      <c r="O12" s="10" t="s">
        <v>275</v>
      </c>
      <c r="P12" s="15" t="s">
        <v>91</v>
      </c>
      <c r="Q12" s="10" t="s">
        <v>141</v>
      </c>
      <c r="R12" s="10" t="s">
        <v>142</v>
      </c>
      <c r="S12" s="10" t="s">
        <v>143</v>
      </c>
      <c r="T12" s="10" t="s">
        <v>144</v>
      </c>
      <c r="U12" s="10" t="s">
        <v>280</v>
      </c>
      <c r="V12" s="10" t="s">
        <v>277</v>
      </c>
      <c r="W12" s="10" t="s">
        <v>277</v>
      </c>
      <c r="X12" s="10" t="s">
        <v>276</v>
      </c>
      <c r="Y12" s="10" t="s">
        <v>277</v>
      </c>
      <c r="Z12" s="10" t="s">
        <v>278</v>
      </c>
      <c r="AA12" s="10" t="s">
        <v>279</v>
      </c>
      <c r="AB12" s="10" t="s">
        <v>54</v>
      </c>
      <c r="AC12" s="10" t="s">
        <v>55</v>
      </c>
      <c r="AD12" s="10" t="s">
        <v>54</v>
      </c>
      <c r="AE12" s="10" t="s">
        <v>55</v>
      </c>
      <c r="AF12" s="10" t="s">
        <v>56</v>
      </c>
      <c r="AG12" s="16" t="s">
        <v>57</v>
      </c>
      <c r="AI12">
        <f>SUMIF($B$6:$B$121,B12,$L$6:$L$121)</f>
        <v>43426.5</v>
      </c>
      <c r="AJ12" t="b">
        <f t="shared" ref="AJ12" si="4">AI12=E12</f>
        <v>1</v>
      </c>
    </row>
    <row r="13" spans="1:36" x14ac:dyDescent="0.75">
      <c r="A13" s="10" t="s">
        <v>64</v>
      </c>
      <c r="B13" s="10" t="s">
        <v>271</v>
      </c>
      <c r="C13" s="10" t="s">
        <v>272</v>
      </c>
      <c r="D13" s="11">
        <v>46142</v>
      </c>
      <c r="E13" s="12">
        <v>43426.5</v>
      </c>
      <c r="F13" s="13">
        <v>46204.445474537039</v>
      </c>
      <c r="G13" s="10" t="s">
        <v>75</v>
      </c>
      <c r="H13" s="10" t="s">
        <v>66</v>
      </c>
      <c r="I13" s="10" t="s">
        <v>273</v>
      </c>
      <c r="J13" s="10" t="s">
        <v>274</v>
      </c>
      <c r="K13" s="10" t="s">
        <v>274</v>
      </c>
      <c r="L13" s="12">
        <v>11036.52</v>
      </c>
      <c r="M13" s="14">
        <v>2</v>
      </c>
      <c r="N13" s="10" t="s">
        <v>48</v>
      </c>
      <c r="O13" s="10" t="s">
        <v>281</v>
      </c>
      <c r="P13" s="15" t="s">
        <v>91</v>
      </c>
      <c r="Q13" s="10" t="s">
        <v>141</v>
      </c>
      <c r="R13" s="10" t="s">
        <v>142</v>
      </c>
      <c r="S13" s="10" t="s">
        <v>143</v>
      </c>
      <c r="T13" s="10" t="s">
        <v>144</v>
      </c>
      <c r="U13" s="10" t="s">
        <v>280</v>
      </c>
      <c r="V13" s="10" t="s">
        <v>277</v>
      </c>
      <c r="W13" s="10" t="s">
        <v>277</v>
      </c>
      <c r="X13" s="10" t="s">
        <v>276</v>
      </c>
      <c r="Y13" s="10" t="s">
        <v>277</v>
      </c>
      <c r="Z13" s="10" t="s">
        <v>278</v>
      </c>
      <c r="AA13" s="10" t="s">
        <v>279</v>
      </c>
      <c r="AB13" s="10" t="s">
        <v>54</v>
      </c>
      <c r="AC13" s="10" t="s">
        <v>55</v>
      </c>
      <c r="AD13" s="10" t="s">
        <v>54</v>
      </c>
      <c r="AE13" s="10" t="s">
        <v>55</v>
      </c>
      <c r="AF13" s="10" t="s">
        <v>56</v>
      </c>
      <c r="AG13" s="16" t="s">
        <v>57</v>
      </c>
      <c r="AI13">
        <f>SUMIF($B$6:$B$121,B13,$L$6:$L$121)</f>
        <v>43426.5</v>
      </c>
      <c r="AJ13" t="b">
        <f t="shared" ref="AJ13:AJ15" si="5">AI13=E13</f>
        <v>1</v>
      </c>
    </row>
    <row r="14" spans="1:36" x14ac:dyDescent="0.75">
      <c r="A14" s="10" t="s">
        <v>64</v>
      </c>
      <c r="B14" s="10" t="s">
        <v>271</v>
      </c>
      <c r="C14" s="10" t="s">
        <v>272</v>
      </c>
      <c r="D14" s="11">
        <v>46142</v>
      </c>
      <c r="E14" s="12">
        <v>43426.5</v>
      </c>
      <c r="F14" s="13">
        <v>46204.445474537039</v>
      </c>
      <c r="G14" s="10" t="s">
        <v>75</v>
      </c>
      <c r="H14" s="10" t="s">
        <v>66</v>
      </c>
      <c r="I14" s="10" t="s">
        <v>273</v>
      </c>
      <c r="J14" s="10" t="s">
        <v>274</v>
      </c>
      <c r="K14" s="10" t="s">
        <v>274</v>
      </c>
      <c r="L14" s="12">
        <v>13841.58</v>
      </c>
      <c r="M14" s="14">
        <v>3</v>
      </c>
      <c r="N14" s="10" t="s">
        <v>48</v>
      </c>
      <c r="O14" s="10" t="s">
        <v>282</v>
      </c>
      <c r="P14" s="15" t="s">
        <v>91</v>
      </c>
      <c r="Q14" s="10" t="s">
        <v>141</v>
      </c>
      <c r="R14" s="10" t="s">
        <v>142</v>
      </c>
      <c r="S14" s="10" t="s">
        <v>143</v>
      </c>
      <c r="T14" s="10" t="s">
        <v>144</v>
      </c>
      <c r="U14" s="10" t="s">
        <v>280</v>
      </c>
      <c r="V14" s="10" t="s">
        <v>277</v>
      </c>
      <c r="W14" s="10" t="s">
        <v>277</v>
      </c>
      <c r="X14" s="10" t="s">
        <v>276</v>
      </c>
      <c r="Y14" s="10" t="s">
        <v>277</v>
      </c>
      <c r="Z14" s="10" t="s">
        <v>278</v>
      </c>
      <c r="AA14" s="10" t="s">
        <v>279</v>
      </c>
      <c r="AB14" s="10" t="s">
        <v>54</v>
      </c>
      <c r="AC14" s="10" t="s">
        <v>55</v>
      </c>
      <c r="AD14" s="10" t="s">
        <v>54</v>
      </c>
      <c r="AE14" s="10" t="s">
        <v>55</v>
      </c>
      <c r="AF14" s="10" t="s">
        <v>56</v>
      </c>
      <c r="AG14" s="16" t="s">
        <v>57</v>
      </c>
      <c r="AI14">
        <f>SUMIF($B$6:$B$121,B14,$L$6:$L$121)</f>
        <v>43426.5</v>
      </c>
      <c r="AJ14" t="b">
        <f t="shared" si="5"/>
        <v>1</v>
      </c>
    </row>
    <row r="15" spans="1:36" x14ac:dyDescent="0.75">
      <c r="A15" s="10" t="s">
        <v>64</v>
      </c>
      <c r="B15" s="10" t="s">
        <v>271</v>
      </c>
      <c r="C15" s="10" t="s">
        <v>272</v>
      </c>
      <c r="D15" s="11">
        <v>46142</v>
      </c>
      <c r="E15" s="12">
        <v>43426.5</v>
      </c>
      <c r="F15" s="13">
        <v>46204.445474537039</v>
      </c>
      <c r="G15" s="10" t="s">
        <v>75</v>
      </c>
      <c r="H15" s="10" t="s">
        <v>66</v>
      </c>
      <c r="I15" s="10" t="s">
        <v>273</v>
      </c>
      <c r="J15" s="10" t="s">
        <v>274</v>
      </c>
      <c r="K15" s="10" t="s">
        <v>274</v>
      </c>
      <c r="L15" s="12">
        <v>4286.3999999999996</v>
      </c>
      <c r="M15" s="14">
        <v>4</v>
      </c>
      <c r="N15" s="10" t="s">
        <v>48</v>
      </c>
      <c r="O15" s="10" t="s">
        <v>283</v>
      </c>
      <c r="P15" s="15" t="s">
        <v>91</v>
      </c>
      <c r="Q15" s="10" t="s">
        <v>141</v>
      </c>
      <c r="R15" s="10" t="s">
        <v>142</v>
      </c>
      <c r="S15" s="10" t="s">
        <v>143</v>
      </c>
      <c r="T15" s="10" t="s">
        <v>144</v>
      </c>
      <c r="U15" s="10" t="s">
        <v>280</v>
      </c>
      <c r="V15" s="10" t="s">
        <v>277</v>
      </c>
      <c r="W15" s="10" t="s">
        <v>277</v>
      </c>
      <c r="X15" s="10" t="s">
        <v>276</v>
      </c>
      <c r="Y15" s="10" t="s">
        <v>277</v>
      </c>
      <c r="Z15" s="10" t="s">
        <v>278</v>
      </c>
      <c r="AA15" s="10" t="s">
        <v>279</v>
      </c>
      <c r="AB15" s="10" t="s">
        <v>54</v>
      </c>
      <c r="AC15" s="10" t="s">
        <v>55</v>
      </c>
      <c r="AD15" s="10" t="s">
        <v>54</v>
      </c>
      <c r="AE15" s="10" t="s">
        <v>55</v>
      </c>
      <c r="AF15" s="10" t="s">
        <v>56</v>
      </c>
      <c r="AG15" s="16" t="s">
        <v>57</v>
      </c>
      <c r="AI15">
        <f>SUMIF($B$6:$B$121,B15,$L$6:$L$121)</f>
        <v>43426.5</v>
      </c>
      <c r="AJ15" t="b">
        <f t="shared" si="5"/>
        <v>1</v>
      </c>
    </row>
    <row r="16" spans="1:36" x14ac:dyDescent="0.75">
      <c r="A16" s="10" t="s">
        <v>64</v>
      </c>
      <c r="B16" s="10" t="s">
        <v>271</v>
      </c>
      <c r="C16" s="10" t="s">
        <v>272</v>
      </c>
      <c r="D16" s="11">
        <v>46142</v>
      </c>
      <c r="E16" s="12">
        <v>43426.5</v>
      </c>
      <c r="F16" s="13">
        <v>46204.445474537039</v>
      </c>
      <c r="G16" s="10" t="s">
        <v>75</v>
      </c>
      <c r="H16" s="10" t="s">
        <v>66</v>
      </c>
      <c r="I16" s="10" t="s">
        <v>273</v>
      </c>
      <c r="J16" s="10" t="s">
        <v>274</v>
      </c>
      <c r="K16" s="10" t="s">
        <v>274</v>
      </c>
      <c r="L16" s="12">
        <v>11928</v>
      </c>
      <c r="M16" s="14">
        <v>5</v>
      </c>
      <c r="N16" s="10" t="s">
        <v>48</v>
      </c>
      <c r="O16" s="10" t="s">
        <v>284</v>
      </c>
      <c r="P16" s="15" t="s">
        <v>91</v>
      </c>
      <c r="Q16" s="10" t="s">
        <v>141</v>
      </c>
      <c r="R16" s="10" t="s">
        <v>142</v>
      </c>
      <c r="S16" s="10" t="s">
        <v>143</v>
      </c>
      <c r="T16" s="10" t="s">
        <v>144</v>
      </c>
      <c r="U16" s="10" t="s">
        <v>280</v>
      </c>
      <c r="V16" s="10" t="s">
        <v>277</v>
      </c>
      <c r="W16" s="10" t="s">
        <v>277</v>
      </c>
      <c r="X16" s="10" t="s">
        <v>276</v>
      </c>
      <c r="Y16" s="10" t="s">
        <v>277</v>
      </c>
      <c r="Z16" s="10" t="s">
        <v>278</v>
      </c>
      <c r="AA16" s="10" t="s">
        <v>279</v>
      </c>
      <c r="AB16" s="10" t="s">
        <v>54</v>
      </c>
      <c r="AC16" s="10" t="s">
        <v>55</v>
      </c>
      <c r="AD16" s="10" t="s">
        <v>54</v>
      </c>
      <c r="AE16" s="10" t="s">
        <v>55</v>
      </c>
      <c r="AF16" s="10" t="s">
        <v>56</v>
      </c>
      <c r="AG16" s="16" t="s">
        <v>57</v>
      </c>
      <c r="AI16">
        <f>SUMIF($B$6:$B$121,B16,$L$6:$L$121)</f>
        <v>43426.5</v>
      </c>
      <c r="AJ16" t="b">
        <f t="shared" ref="AJ16:AJ19" si="6">AI16=E16</f>
        <v>1</v>
      </c>
    </row>
    <row r="17" spans="1:36" x14ac:dyDescent="0.75">
      <c r="A17" s="10" t="s">
        <v>64</v>
      </c>
      <c r="B17" s="10" t="s">
        <v>271</v>
      </c>
      <c r="C17" s="10" t="s">
        <v>272</v>
      </c>
      <c r="D17" s="11">
        <v>46142</v>
      </c>
      <c r="E17" s="12">
        <v>43426.5</v>
      </c>
      <c r="F17" s="13">
        <v>46204.445474537039</v>
      </c>
      <c r="G17" s="10" t="s">
        <v>75</v>
      </c>
      <c r="H17" s="10" t="s">
        <v>66</v>
      </c>
      <c r="I17" s="10" t="s">
        <v>273</v>
      </c>
      <c r="J17" s="10" t="s">
        <v>274</v>
      </c>
      <c r="K17" s="10" t="s">
        <v>274</v>
      </c>
      <c r="L17" s="12">
        <v>336</v>
      </c>
      <c r="M17" s="14">
        <v>6</v>
      </c>
      <c r="N17" s="10" t="s">
        <v>48</v>
      </c>
      <c r="O17" s="10" t="s">
        <v>285</v>
      </c>
      <c r="P17" s="15" t="s">
        <v>91</v>
      </c>
      <c r="Q17" s="10" t="s">
        <v>141</v>
      </c>
      <c r="R17" s="10" t="s">
        <v>142</v>
      </c>
      <c r="S17" s="10" t="s">
        <v>143</v>
      </c>
      <c r="T17" s="10" t="s">
        <v>144</v>
      </c>
      <c r="U17" s="10" t="s">
        <v>280</v>
      </c>
      <c r="V17" s="10" t="s">
        <v>277</v>
      </c>
      <c r="W17" s="10" t="s">
        <v>277</v>
      </c>
      <c r="X17" s="10" t="s">
        <v>276</v>
      </c>
      <c r="Y17" s="10" t="s">
        <v>277</v>
      </c>
      <c r="Z17" s="10" t="s">
        <v>278</v>
      </c>
      <c r="AA17" s="10" t="s">
        <v>279</v>
      </c>
      <c r="AB17" s="10" t="s">
        <v>54</v>
      </c>
      <c r="AC17" s="10" t="s">
        <v>55</v>
      </c>
      <c r="AD17" s="10" t="s">
        <v>54</v>
      </c>
      <c r="AE17" s="10" t="s">
        <v>55</v>
      </c>
      <c r="AF17" s="10" t="s">
        <v>56</v>
      </c>
      <c r="AG17" s="16" t="s">
        <v>57</v>
      </c>
      <c r="AI17">
        <f>SUMIF($B$6:$B$121,B17,$L$6:$L$121)</f>
        <v>43426.5</v>
      </c>
      <c r="AJ17" t="b">
        <f t="shared" si="6"/>
        <v>1</v>
      </c>
    </row>
    <row r="18" spans="1:36" x14ac:dyDescent="0.75">
      <c r="A18" s="10" t="s">
        <v>64</v>
      </c>
      <c r="B18" s="10" t="s">
        <v>286</v>
      </c>
      <c r="C18" s="10" t="s">
        <v>287</v>
      </c>
      <c r="D18" s="11">
        <v>46203</v>
      </c>
      <c r="E18" s="12">
        <v>29712.959999999999</v>
      </c>
      <c r="F18" s="13">
        <v>46204.522349537037</v>
      </c>
      <c r="G18" s="10" t="s">
        <v>65</v>
      </c>
      <c r="H18" s="10" t="s">
        <v>44</v>
      </c>
      <c r="I18" s="10" t="s">
        <v>194</v>
      </c>
      <c r="J18" s="10" t="s">
        <v>288</v>
      </c>
      <c r="K18" s="10" t="s">
        <v>196</v>
      </c>
      <c r="L18" s="12">
        <v>29712.959999999999</v>
      </c>
      <c r="M18" s="14">
        <v>1</v>
      </c>
      <c r="N18" s="10" t="s">
        <v>48</v>
      </c>
      <c r="O18" s="10" t="s">
        <v>289</v>
      </c>
      <c r="P18" s="15" t="s">
        <v>58</v>
      </c>
      <c r="Q18" s="10" t="s">
        <v>130</v>
      </c>
      <c r="R18" s="10" t="s">
        <v>131</v>
      </c>
      <c r="S18" s="10" t="s">
        <v>132</v>
      </c>
      <c r="T18" s="10" t="s">
        <v>133</v>
      </c>
      <c r="U18" s="10" t="s">
        <v>294</v>
      </c>
      <c r="V18" s="10" t="s">
        <v>291</v>
      </c>
      <c r="W18" s="10" t="s">
        <v>291</v>
      </c>
      <c r="X18" s="10" t="s">
        <v>290</v>
      </c>
      <c r="Y18" s="10" t="s">
        <v>291</v>
      </c>
      <c r="Z18" s="10" t="s">
        <v>292</v>
      </c>
      <c r="AA18" s="10" t="s">
        <v>293</v>
      </c>
      <c r="AB18" s="10" t="s">
        <v>54</v>
      </c>
      <c r="AC18" s="10" t="s">
        <v>55</v>
      </c>
      <c r="AD18" s="10" t="s">
        <v>54</v>
      </c>
      <c r="AE18" s="10" t="s">
        <v>55</v>
      </c>
      <c r="AF18" s="10" t="s">
        <v>56</v>
      </c>
      <c r="AG18" s="16" t="s">
        <v>57</v>
      </c>
      <c r="AI18">
        <f>SUMIF($B$6:$B$121,B18,$L$6:$L$121)</f>
        <v>29712.959999999999</v>
      </c>
      <c r="AJ18" t="b">
        <f t="shared" si="6"/>
        <v>1</v>
      </c>
    </row>
    <row r="19" spans="1:36" x14ac:dyDescent="0.75">
      <c r="A19" s="10" t="s">
        <v>43</v>
      </c>
      <c r="B19" s="10" t="s">
        <v>295</v>
      </c>
      <c r="C19" s="10" t="s">
        <v>296</v>
      </c>
      <c r="D19" s="11">
        <v>46204</v>
      </c>
      <c r="E19" s="12">
        <v>101001.66</v>
      </c>
      <c r="F19" s="13">
        <v>46204.571898148148</v>
      </c>
      <c r="G19" s="10" t="s">
        <v>65</v>
      </c>
      <c r="H19" s="10" t="s">
        <v>66</v>
      </c>
      <c r="I19" s="10" t="s">
        <v>250</v>
      </c>
      <c r="J19" s="10" t="s">
        <v>251</v>
      </c>
      <c r="K19" s="10" t="s">
        <v>251</v>
      </c>
      <c r="L19" s="12">
        <v>84168.05</v>
      </c>
      <c r="M19" s="14">
        <v>1</v>
      </c>
      <c r="N19" s="10" t="s">
        <v>48</v>
      </c>
      <c r="O19" s="10"/>
      <c r="P19" s="15" t="s">
        <v>49</v>
      </c>
      <c r="Q19" s="10" t="s">
        <v>136</v>
      </c>
      <c r="R19" s="10" t="s">
        <v>137</v>
      </c>
      <c r="S19" s="10" t="s">
        <v>138</v>
      </c>
      <c r="T19" s="10" t="s">
        <v>155</v>
      </c>
      <c r="U19" s="10" t="s">
        <v>156</v>
      </c>
      <c r="V19" s="10" t="s">
        <v>126</v>
      </c>
      <c r="W19" s="10" t="s">
        <v>126</v>
      </c>
      <c r="X19" s="10" t="s">
        <v>127</v>
      </c>
      <c r="Y19" s="10" t="s">
        <v>126</v>
      </c>
      <c r="Z19" s="10" t="s">
        <v>128</v>
      </c>
      <c r="AA19" s="10" t="s">
        <v>129</v>
      </c>
      <c r="AB19" s="10" t="s">
        <v>54</v>
      </c>
      <c r="AC19" s="10" t="s">
        <v>55</v>
      </c>
      <c r="AD19" s="10" t="s">
        <v>54</v>
      </c>
      <c r="AE19" s="10" t="s">
        <v>55</v>
      </c>
      <c r="AF19" s="10" t="s">
        <v>56</v>
      </c>
      <c r="AG19" s="16" t="s">
        <v>57</v>
      </c>
      <c r="AI19">
        <f>SUMIF($B$6:$B$121,B19,$L$6:$L$121)</f>
        <v>101001.66</v>
      </c>
      <c r="AJ19" t="b">
        <f t="shared" si="6"/>
        <v>1</v>
      </c>
    </row>
    <row r="20" spans="1:36" x14ac:dyDescent="0.75">
      <c r="A20" s="10" t="s">
        <v>43</v>
      </c>
      <c r="B20" s="10" t="s">
        <v>295</v>
      </c>
      <c r="C20" s="10" t="s">
        <v>296</v>
      </c>
      <c r="D20" s="11">
        <v>46204</v>
      </c>
      <c r="E20" s="12">
        <v>101001.66</v>
      </c>
      <c r="F20" s="13">
        <v>46204.571898148148</v>
      </c>
      <c r="G20" s="10" t="s">
        <v>65</v>
      </c>
      <c r="H20" s="10" t="s">
        <v>66</v>
      </c>
      <c r="I20" s="10" t="s">
        <v>250</v>
      </c>
      <c r="J20" s="10" t="s">
        <v>251</v>
      </c>
      <c r="K20" s="10" t="s">
        <v>251</v>
      </c>
      <c r="L20" s="12">
        <v>16833.61</v>
      </c>
      <c r="M20" s="14">
        <v>2</v>
      </c>
      <c r="N20" s="10" t="s">
        <v>59</v>
      </c>
      <c r="O20" s="10" t="s">
        <v>297</v>
      </c>
      <c r="P20" s="15" t="s">
        <v>49</v>
      </c>
      <c r="Q20" s="10" t="s">
        <v>130</v>
      </c>
      <c r="R20" s="10" t="s">
        <v>131</v>
      </c>
      <c r="S20" s="10" t="s">
        <v>132</v>
      </c>
      <c r="T20" s="10" t="s">
        <v>133</v>
      </c>
      <c r="U20" s="10" t="s">
        <v>135</v>
      </c>
      <c r="V20" s="10" t="s">
        <v>60</v>
      </c>
      <c r="W20" s="10" t="s">
        <v>60</v>
      </c>
      <c r="X20" s="10" t="s">
        <v>61</v>
      </c>
      <c r="Y20" s="10" t="s">
        <v>60</v>
      </c>
      <c r="Z20" s="10" t="s">
        <v>62</v>
      </c>
      <c r="AA20" s="10" t="s">
        <v>63</v>
      </c>
      <c r="AB20" s="10" t="s">
        <v>54</v>
      </c>
      <c r="AC20" s="10" t="s">
        <v>55</v>
      </c>
      <c r="AD20" s="10" t="s">
        <v>54</v>
      </c>
      <c r="AE20" s="10" t="s">
        <v>55</v>
      </c>
      <c r="AF20" s="10" t="s">
        <v>56</v>
      </c>
      <c r="AG20" s="16" t="s">
        <v>57</v>
      </c>
      <c r="AI20">
        <f>SUMIF($B$6:$B$121,B20,$L$6:$L$121)</f>
        <v>101001.66</v>
      </c>
      <c r="AJ20" t="b">
        <f t="shared" ref="AJ20:AJ23" si="7">AI20=E20</f>
        <v>1</v>
      </c>
    </row>
    <row r="21" spans="1:36" x14ac:dyDescent="0.75">
      <c r="A21" s="10" t="s">
        <v>64</v>
      </c>
      <c r="B21" s="10" t="s">
        <v>298</v>
      </c>
      <c r="C21" s="10" t="s">
        <v>299</v>
      </c>
      <c r="D21" s="11">
        <v>46203</v>
      </c>
      <c r="E21" s="12">
        <v>33986.720000000001</v>
      </c>
      <c r="F21" s="13">
        <v>46205.584780092591</v>
      </c>
      <c r="G21" s="10" t="s">
        <v>65</v>
      </c>
      <c r="H21" s="10" t="s">
        <v>44</v>
      </c>
      <c r="I21" s="10" t="s">
        <v>194</v>
      </c>
      <c r="J21" s="10" t="s">
        <v>195</v>
      </c>
      <c r="K21" s="10" t="s">
        <v>196</v>
      </c>
      <c r="L21" s="12">
        <v>33986.720000000001</v>
      </c>
      <c r="M21" s="14">
        <v>1</v>
      </c>
      <c r="N21" s="10" t="s">
        <v>48</v>
      </c>
      <c r="O21" s="10" t="s">
        <v>300</v>
      </c>
      <c r="P21" s="15" t="s">
        <v>58</v>
      </c>
      <c r="Q21" s="10" t="s">
        <v>130</v>
      </c>
      <c r="R21" s="10" t="s">
        <v>131</v>
      </c>
      <c r="S21" s="10" t="s">
        <v>132</v>
      </c>
      <c r="T21" s="10" t="s">
        <v>133</v>
      </c>
      <c r="U21" s="10" t="s">
        <v>294</v>
      </c>
      <c r="V21" s="10" t="s">
        <v>302</v>
      </c>
      <c r="W21" s="10" t="s">
        <v>302</v>
      </c>
      <c r="X21" s="10" t="s">
        <v>301</v>
      </c>
      <c r="Y21" s="10" t="s">
        <v>302</v>
      </c>
      <c r="Z21" s="10" t="s">
        <v>303</v>
      </c>
      <c r="AA21" s="10" t="s">
        <v>304</v>
      </c>
      <c r="AB21" s="10" t="s">
        <v>54</v>
      </c>
      <c r="AC21" s="10" t="s">
        <v>55</v>
      </c>
      <c r="AD21" s="10" t="s">
        <v>54</v>
      </c>
      <c r="AE21" s="10" t="s">
        <v>55</v>
      </c>
      <c r="AF21" s="10" t="s">
        <v>56</v>
      </c>
      <c r="AG21" s="16" t="s">
        <v>74</v>
      </c>
      <c r="AI21">
        <f>SUMIF($B$6:$B$121,B21,$L$6:$L$121)</f>
        <v>33986.720000000001</v>
      </c>
      <c r="AJ21" t="b">
        <f t="shared" si="7"/>
        <v>1</v>
      </c>
    </row>
    <row r="22" spans="1:36" x14ac:dyDescent="0.75">
      <c r="A22" s="10" t="s">
        <v>64</v>
      </c>
      <c r="B22" s="10" t="s">
        <v>305</v>
      </c>
      <c r="C22" s="10" t="s">
        <v>306</v>
      </c>
      <c r="D22" s="11">
        <v>46205</v>
      </c>
      <c r="E22" s="12">
        <v>65400</v>
      </c>
      <c r="F22" s="13">
        <v>46206.552499999998</v>
      </c>
      <c r="G22" s="10" t="s">
        <v>65</v>
      </c>
      <c r="H22" s="10" t="s">
        <v>66</v>
      </c>
      <c r="I22" s="10" t="s">
        <v>307</v>
      </c>
      <c r="J22" s="10" t="s">
        <v>308</v>
      </c>
      <c r="K22" s="10" t="s">
        <v>308</v>
      </c>
      <c r="L22" s="12">
        <v>54500</v>
      </c>
      <c r="M22" s="14">
        <v>1</v>
      </c>
      <c r="N22" s="10" t="s">
        <v>48</v>
      </c>
      <c r="O22" s="10" t="s">
        <v>309</v>
      </c>
      <c r="P22" s="15" t="s">
        <v>218</v>
      </c>
      <c r="Q22" s="10" t="s">
        <v>146</v>
      </c>
      <c r="R22" s="10" t="s">
        <v>147</v>
      </c>
      <c r="S22" s="10" t="s">
        <v>148</v>
      </c>
      <c r="T22" s="10" t="s">
        <v>238</v>
      </c>
      <c r="U22" s="10" t="s">
        <v>239</v>
      </c>
      <c r="V22" s="10" t="s">
        <v>311</v>
      </c>
      <c r="W22" s="10" t="s">
        <v>311</v>
      </c>
      <c r="X22" s="10" t="s">
        <v>310</v>
      </c>
      <c r="Y22" s="10" t="s">
        <v>311</v>
      </c>
      <c r="Z22" s="10" t="s">
        <v>124</v>
      </c>
      <c r="AA22" s="10" t="s">
        <v>125</v>
      </c>
      <c r="AB22" s="10" t="s">
        <v>54</v>
      </c>
      <c r="AC22" s="10" t="s">
        <v>55</v>
      </c>
      <c r="AD22" s="10" t="s">
        <v>54</v>
      </c>
      <c r="AE22" s="10" t="s">
        <v>55</v>
      </c>
      <c r="AF22" s="10" t="s">
        <v>56</v>
      </c>
      <c r="AG22" s="16" t="s">
        <v>74</v>
      </c>
      <c r="AI22">
        <f>SUMIF($B$6:$B$121,B22,$L$6:$L$121)</f>
        <v>65400</v>
      </c>
      <c r="AJ22" t="b">
        <f t="shared" si="7"/>
        <v>1</v>
      </c>
    </row>
    <row r="23" spans="1:36" x14ac:dyDescent="0.75">
      <c r="A23" s="10" t="s">
        <v>64</v>
      </c>
      <c r="B23" s="10" t="s">
        <v>305</v>
      </c>
      <c r="C23" s="10" t="s">
        <v>306</v>
      </c>
      <c r="D23" s="11">
        <v>46205</v>
      </c>
      <c r="E23" s="12">
        <v>65400</v>
      </c>
      <c r="F23" s="13">
        <v>46206.552499999998</v>
      </c>
      <c r="G23" s="10" t="s">
        <v>65</v>
      </c>
      <c r="H23" s="10" t="s">
        <v>66</v>
      </c>
      <c r="I23" s="10" t="s">
        <v>307</v>
      </c>
      <c r="J23" s="10" t="s">
        <v>308</v>
      </c>
      <c r="K23" s="10" t="s">
        <v>308</v>
      </c>
      <c r="L23" s="12">
        <v>10900</v>
      </c>
      <c r="M23" s="14">
        <v>2</v>
      </c>
      <c r="N23" s="10" t="s">
        <v>59</v>
      </c>
      <c r="O23" s="10" t="s">
        <v>309</v>
      </c>
      <c r="P23" s="15" t="s">
        <v>218</v>
      </c>
      <c r="Q23" s="10" t="s">
        <v>146</v>
      </c>
      <c r="R23" s="10" t="s">
        <v>147</v>
      </c>
      <c r="S23" s="10" t="s">
        <v>148</v>
      </c>
      <c r="T23" s="10" t="s">
        <v>238</v>
      </c>
      <c r="U23" s="10" t="s">
        <v>239</v>
      </c>
      <c r="V23" s="10" t="s">
        <v>311</v>
      </c>
      <c r="W23" s="10" t="s">
        <v>311</v>
      </c>
      <c r="X23" s="10" t="s">
        <v>310</v>
      </c>
      <c r="Y23" s="10" t="s">
        <v>311</v>
      </c>
      <c r="Z23" s="10" t="s">
        <v>124</v>
      </c>
      <c r="AA23" s="10" t="s">
        <v>125</v>
      </c>
      <c r="AB23" s="10" t="s">
        <v>54</v>
      </c>
      <c r="AC23" s="10" t="s">
        <v>55</v>
      </c>
      <c r="AD23" s="10" t="s">
        <v>54</v>
      </c>
      <c r="AE23" s="10" t="s">
        <v>55</v>
      </c>
      <c r="AF23" s="10" t="s">
        <v>56</v>
      </c>
      <c r="AG23" s="16" t="s">
        <v>74</v>
      </c>
      <c r="AI23">
        <f>SUMIF($B$6:$B$121,B23,$L$6:$L$121)</f>
        <v>65400</v>
      </c>
      <c r="AJ23" t="b">
        <f t="shared" si="7"/>
        <v>1</v>
      </c>
    </row>
    <row r="24" spans="1:36" x14ac:dyDescent="0.75">
      <c r="A24" s="10" t="s">
        <v>64</v>
      </c>
      <c r="B24" s="10" t="s">
        <v>312</v>
      </c>
      <c r="C24" s="10" t="s">
        <v>313</v>
      </c>
      <c r="D24" s="11">
        <v>46206</v>
      </c>
      <c r="E24" s="12">
        <v>25259.66</v>
      </c>
      <c r="F24" s="13">
        <v>46206.662928240738</v>
      </c>
      <c r="G24" s="10" t="s">
        <v>65</v>
      </c>
      <c r="H24" s="10" t="s">
        <v>66</v>
      </c>
      <c r="I24" s="10" t="s">
        <v>314</v>
      </c>
      <c r="J24" s="10" t="s">
        <v>315</v>
      </c>
      <c r="K24" s="10" t="s">
        <v>316</v>
      </c>
      <c r="L24" s="12">
        <v>21049.72</v>
      </c>
      <c r="M24" s="14">
        <v>1</v>
      </c>
      <c r="N24" s="10" t="s">
        <v>48</v>
      </c>
      <c r="O24" s="10" t="s">
        <v>317</v>
      </c>
      <c r="P24" s="15" t="s">
        <v>318</v>
      </c>
      <c r="Q24" s="10" t="s">
        <v>141</v>
      </c>
      <c r="R24" s="10" t="s">
        <v>142</v>
      </c>
      <c r="S24" s="10" t="s">
        <v>143</v>
      </c>
      <c r="T24" s="10" t="s">
        <v>144</v>
      </c>
      <c r="U24" s="10" t="s">
        <v>323</v>
      </c>
      <c r="V24" s="10" t="s">
        <v>320</v>
      </c>
      <c r="W24" s="10" t="s">
        <v>320</v>
      </c>
      <c r="X24" s="10" t="s">
        <v>319</v>
      </c>
      <c r="Y24" s="10" t="s">
        <v>320</v>
      </c>
      <c r="Z24" s="10" t="s">
        <v>321</v>
      </c>
      <c r="AA24" s="10" t="s">
        <v>322</v>
      </c>
      <c r="AB24" s="10" t="s">
        <v>54</v>
      </c>
      <c r="AC24" s="10" t="s">
        <v>55</v>
      </c>
      <c r="AD24" s="10" t="s">
        <v>54</v>
      </c>
      <c r="AE24" s="10" t="s">
        <v>55</v>
      </c>
      <c r="AF24" s="10" t="s">
        <v>56</v>
      </c>
      <c r="AG24" s="16" t="s">
        <v>57</v>
      </c>
      <c r="AI24">
        <f>SUMIF($B$6:$B$121,B24,$L$6:$L$121)</f>
        <v>25259.66</v>
      </c>
      <c r="AJ24" t="b">
        <f t="shared" ref="AJ24:AJ30" si="8">AI24=E24</f>
        <v>1</v>
      </c>
    </row>
    <row r="25" spans="1:36" x14ac:dyDescent="0.75">
      <c r="A25" s="10" t="s">
        <v>64</v>
      </c>
      <c r="B25" s="10" t="s">
        <v>312</v>
      </c>
      <c r="C25" s="10" t="s">
        <v>313</v>
      </c>
      <c r="D25" s="11">
        <v>46206</v>
      </c>
      <c r="E25" s="12">
        <v>25259.66</v>
      </c>
      <c r="F25" s="13">
        <v>46206.662928240738</v>
      </c>
      <c r="G25" s="10" t="s">
        <v>65</v>
      </c>
      <c r="H25" s="10" t="s">
        <v>66</v>
      </c>
      <c r="I25" s="10" t="s">
        <v>314</v>
      </c>
      <c r="J25" s="10" t="s">
        <v>315</v>
      </c>
      <c r="K25" s="10" t="s">
        <v>316</v>
      </c>
      <c r="L25" s="12">
        <v>4209.9399999999996</v>
      </c>
      <c r="M25" s="14">
        <v>2</v>
      </c>
      <c r="N25" s="10" t="s">
        <v>59</v>
      </c>
      <c r="O25" s="10" t="s">
        <v>317</v>
      </c>
      <c r="P25" s="15" t="s">
        <v>318</v>
      </c>
      <c r="Q25" s="10" t="s">
        <v>130</v>
      </c>
      <c r="R25" s="10" t="s">
        <v>131</v>
      </c>
      <c r="S25" s="10" t="s">
        <v>132</v>
      </c>
      <c r="T25" s="10" t="s">
        <v>133</v>
      </c>
      <c r="U25" s="10" t="s">
        <v>135</v>
      </c>
      <c r="V25" s="10" t="s">
        <v>83</v>
      </c>
      <c r="W25" s="10" t="s">
        <v>83</v>
      </c>
      <c r="X25" s="10" t="s">
        <v>84</v>
      </c>
      <c r="Y25" s="10" t="s">
        <v>83</v>
      </c>
      <c r="Z25" s="10" t="s">
        <v>62</v>
      </c>
      <c r="AA25" s="10" t="s">
        <v>63</v>
      </c>
      <c r="AB25" s="10" t="s">
        <v>54</v>
      </c>
      <c r="AC25" s="10" t="s">
        <v>55</v>
      </c>
      <c r="AD25" s="10" t="s">
        <v>54</v>
      </c>
      <c r="AE25" s="10" t="s">
        <v>55</v>
      </c>
      <c r="AF25" s="10" t="s">
        <v>56</v>
      </c>
      <c r="AG25" s="16" t="s">
        <v>57</v>
      </c>
      <c r="AI25">
        <f>SUMIF($B$6:$B$121,B25,$L$6:$L$121)</f>
        <v>25259.66</v>
      </c>
      <c r="AJ25" t="b">
        <f t="shared" si="8"/>
        <v>1</v>
      </c>
    </row>
    <row r="26" spans="1:36" x14ac:dyDescent="0.75">
      <c r="A26" s="10" t="s">
        <v>43</v>
      </c>
      <c r="B26" s="10" t="s">
        <v>324</v>
      </c>
      <c r="C26" s="10" t="s">
        <v>325</v>
      </c>
      <c r="D26" s="11">
        <v>46206</v>
      </c>
      <c r="E26" s="12">
        <v>268603.06</v>
      </c>
      <c r="F26" s="13">
        <v>46209.38957175926</v>
      </c>
      <c r="G26" s="10" t="s">
        <v>65</v>
      </c>
      <c r="H26" s="10" t="s">
        <v>44</v>
      </c>
      <c r="I26" s="10" t="s">
        <v>45</v>
      </c>
      <c r="J26" s="10" t="s">
        <v>46</v>
      </c>
      <c r="K26" s="10" t="s">
        <v>47</v>
      </c>
      <c r="L26" s="12">
        <v>216531.24</v>
      </c>
      <c r="M26" s="14">
        <v>1</v>
      </c>
      <c r="N26" s="10" t="s">
        <v>48</v>
      </c>
      <c r="O26" s="10" t="s">
        <v>326</v>
      </c>
      <c r="P26" s="15" t="s">
        <v>49</v>
      </c>
      <c r="Q26" s="10" t="s">
        <v>130</v>
      </c>
      <c r="R26" s="10" t="s">
        <v>131</v>
      </c>
      <c r="S26" s="10" t="s">
        <v>132</v>
      </c>
      <c r="T26" s="10" t="s">
        <v>133</v>
      </c>
      <c r="U26" s="10" t="s">
        <v>134</v>
      </c>
      <c r="V26" s="10" t="s">
        <v>50</v>
      </c>
      <c r="W26" s="10" t="s">
        <v>50</v>
      </c>
      <c r="X26" s="10" t="s">
        <v>51</v>
      </c>
      <c r="Y26" s="10" t="s">
        <v>50</v>
      </c>
      <c r="Z26" s="10" t="s">
        <v>52</v>
      </c>
      <c r="AA26" s="10" t="s">
        <v>53</v>
      </c>
      <c r="AB26" s="10" t="s">
        <v>54</v>
      </c>
      <c r="AC26" s="10" t="s">
        <v>55</v>
      </c>
      <c r="AD26" s="10" t="s">
        <v>54</v>
      </c>
      <c r="AE26" s="10" t="s">
        <v>55</v>
      </c>
      <c r="AF26" s="10" t="s">
        <v>56</v>
      </c>
      <c r="AG26" s="16" t="s">
        <v>57</v>
      </c>
      <c r="AI26">
        <f>SUMIF($B$6:$B$121,B26,$L$6:$L$121)</f>
        <v>268603.06</v>
      </c>
      <c r="AJ26" t="b">
        <f t="shared" si="8"/>
        <v>1</v>
      </c>
    </row>
    <row r="27" spans="1:36" x14ac:dyDescent="0.75">
      <c r="A27" s="10" t="s">
        <v>43</v>
      </c>
      <c r="B27" s="10" t="s">
        <v>324</v>
      </c>
      <c r="C27" s="10" t="s">
        <v>325</v>
      </c>
      <c r="D27" s="11">
        <v>46206</v>
      </c>
      <c r="E27" s="12">
        <v>268603.06</v>
      </c>
      <c r="F27" s="13">
        <v>46209.38957175926</v>
      </c>
      <c r="G27" s="10" t="s">
        <v>65</v>
      </c>
      <c r="H27" s="10" t="s">
        <v>44</v>
      </c>
      <c r="I27" s="10" t="s">
        <v>45</v>
      </c>
      <c r="J27" s="10" t="s">
        <v>46</v>
      </c>
      <c r="K27" s="10" t="s">
        <v>47</v>
      </c>
      <c r="L27" s="12">
        <v>8766.14</v>
      </c>
      <c r="M27" s="14">
        <v>2</v>
      </c>
      <c r="N27" s="10" t="s">
        <v>48</v>
      </c>
      <c r="O27" s="10" t="s">
        <v>326</v>
      </c>
      <c r="P27" s="15" t="s">
        <v>58</v>
      </c>
      <c r="Q27" s="10" t="s">
        <v>130</v>
      </c>
      <c r="R27" s="10" t="s">
        <v>131</v>
      </c>
      <c r="S27" s="10" t="s">
        <v>132</v>
      </c>
      <c r="T27" s="10" t="s">
        <v>133</v>
      </c>
      <c r="U27" s="10" t="s">
        <v>134</v>
      </c>
      <c r="V27" s="10" t="s">
        <v>50</v>
      </c>
      <c r="W27" s="10" t="s">
        <v>50</v>
      </c>
      <c r="X27" s="10" t="s">
        <v>51</v>
      </c>
      <c r="Y27" s="10" t="s">
        <v>50</v>
      </c>
      <c r="Z27" s="10" t="s">
        <v>52</v>
      </c>
      <c r="AA27" s="10" t="s">
        <v>53</v>
      </c>
      <c r="AB27" s="10" t="s">
        <v>54</v>
      </c>
      <c r="AC27" s="10" t="s">
        <v>55</v>
      </c>
      <c r="AD27" s="10" t="s">
        <v>54</v>
      </c>
      <c r="AE27" s="10" t="s">
        <v>55</v>
      </c>
      <c r="AF27" s="10" t="s">
        <v>56</v>
      </c>
      <c r="AG27" s="16" t="s">
        <v>57</v>
      </c>
      <c r="AI27">
        <f>SUMIF($B$6:$B$121,B27,$L$6:$L$121)</f>
        <v>268603.06</v>
      </c>
      <c r="AJ27" t="b">
        <f t="shared" si="8"/>
        <v>1</v>
      </c>
    </row>
    <row r="28" spans="1:36" x14ac:dyDescent="0.75">
      <c r="A28" s="10" t="s">
        <v>43</v>
      </c>
      <c r="B28" s="10" t="s">
        <v>324</v>
      </c>
      <c r="C28" s="10" t="s">
        <v>325</v>
      </c>
      <c r="D28" s="11">
        <v>46206</v>
      </c>
      <c r="E28" s="12">
        <v>268603.06</v>
      </c>
      <c r="F28" s="13">
        <v>46209.38957175926</v>
      </c>
      <c r="G28" s="10" t="s">
        <v>65</v>
      </c>
      <c r="H28" s="10" t="s">
        <v>44</v>
      </c>
      <c r="I28" s="10" t="s">
        <v>45</v>
      </c>
      <c r="J28" s="10" t="s">
        <v>46</v>
      </c>
      <c r="K28" s="10" t="s">
        <v>47</v>
      </c>
      <c r="L28" s="12">
        <v>43305.68</v>
      </c>
      <c r="M28" s="14">
        <v>4</v>
      </c>
      <c r="N28" s="10" t="s">
        <v>59</v>
      </c>
      <c r="O28" s="10" t="s">
        <v>326</v>
      </c>
      <c r="P28" s="15" t="s">
        <v>49</v>
      </c>
      <c r="Q28" s="10" t="s">
        <v>130</v>
      </c>
      <c r="R28" s="10" t="s">
        <v>131</v>
      </c>
      <c r="S28" s="10" t="s">
        <v>132</v>
      </c>
      <c r="T28" s="10" t="s">
        <v>133</v>
      </c>
      <c r="U28" s="10" t="s">
        <v>135</v>
      </c>
      <c r="V28" s="10" t="s">
        <v>60</v>
      </c>
      <c r="W28" s="10" t="s">
        <v>60</v>
      </c>
      <c r="X28" s="10" t="s">
        <v>61</v>
      </c>
      <c r="Y28" s="10" t="s">
        <v>60</v>
      </c>
      <c r="Z28" s="10" t="s">
        <v>62</v>
      </c>
      <c r="AA28" s="10" t="s">
        <v>63</v>
      </c>
      <c r="AB28" s="10" t="s">
        <v>54</v>
      </c>
      <c r="AC28" s="10" t="s">
        <v>55</v>
      </c>
      <c r="AD28" s="10" t="s">
        <v>54</v>
      </c>
      <c r="AE28" s="10" t="s">
        <v>55</v>
      </c>
      <c r="AF28" s="10" t="s">
        <v>56</v>
      </c>
      <c r="AG28" s="16" t="s">
        <v>57</v>
      </c>
      <c r="AI28">
        <f>SUMIF($B$6:$B$121,B28,$L$6:$L$121)</f>
        <v>268603.06</v>
      </c>
      <c r="AJ28" t="b">
        <f t="shared" si="8"/>
        <v>1</v>
      </c>
    </row>
    <row r="29" spans="1:36" x14ac:dyDescent="0.75">
      <c r="A29" s="10" t="s">
        <v>43</v>
      </c>
      <c r="B29" s="10" t="s">
        <v>327</v>
      </c>
      <c r="C29" s="10" t="s">
        <v>328</v>
      </c>
      <c r="D29" s="11">
        <v>46209</v>
      </c>
      <c r="E29" s="12">
        <v>583603.15</v>
      </c>
      <c r="F29" s="13">
        <v>46209.487141203703</v>
      </c>
      <c r="G29" s="10" t="s">
        <v>197</v>
      </c>
      <c r="H29" s="10" t="s">
        <v>93</v>
      </c>
      <c r="I29" s="10" t="s">
        <v>94</v>
      </c>
      <c r="J29" s="10" t="s">
        <v>329</v>
      </c>
      <c r="K29" s="10" t="s">
        <v>330</v>
      </c>
      <c r="L29" s="12">
        <v>255332.74</v>
      </c>
      <c r="M29" s="14">
        <v>1</v>
      </c>
      <c r="N29" s="10" t="s">
        <v>48</v>
      </c>
      <c r="O29" s="10" t="s">
        <v>331</v>
      </c>
      <c r="P29" s="15" t="s">
        <v>58</v>
      </c>
      <c r="Q29" s="10" t="s">
        <v>130</v>
      </c>
      <c r="R29" s="10" t="s">
        <v>131</v>
      </c>
      <c r="S29" s="10" t="s">
        <v>132</v>
      </c>
      <c r="T29" s="10" t="s">
        <v>133</v>
      </c>
      <c r="U29" s="10" t="s">
        <v>134</v>
      </c>
      <c r="V29" s="10" t="s">
        <v>110</v>
      </c>
      <c r="W29" s="10" t="s">
        <v>110</v>
      </c>
      <c r="X29" s="10" t="s">
        <v>111</v>
      </c>
      <c r="Y29" s="10" t="s">
        <v>110</v>
      </c>
      <c r="Z29" s="10" t="s">
        <v>100</v>
      </c>
      <c r="AA29" s="10" t="s">
        <v>101</v>
      </c>
      <c r="AB29" s="10" t="s">
        <v>54</v>
      </c>
      <c r="AC29" s="10" t="s">
        <v>55</v>
      </c>
      <c r="AD29" s="10" t="s">
        <v>54</v>
      </c>
      <c r="AE29" s="10" t="s">
        <v>55</v>
      </c>
      <c r="AF29" s="10" t="s">
        <v>56</v>
      </c>
      <c r="AG29" s="16" t="s">
        <v>57</v>
      </c>
      <c r="AI29">
        <f>SUMIF($B$6:$B$121,B29,$L$6:$L$121)</f>
        <v>583603.14999999991</v>
      </c>
      <c r="AJ29" t="b">
        <f t="shared" si="8"/>
        <v>1</v>
      </c>
    </row>
    <row r="30" spans="1:36" x14ac:dyDescent="0.75">
      <c r="A30" s="10" t="s">
        <v>43</v>
      </c>
      <c r="B30" s="10" t="s">
        <v>327</v>
      </c>
      <c r="C30" s="10" t="s">
        <v>328</v>
      </c>
      <c r="D30" s="11">
        <v>46209</v>
      </c>
      <c r="E30" s="12">
        <v>583603.15</v>
      </c>
      <c r="F30" s="13">
        <v>46209.487141203703</v>
      </c>
      <c r="G30" s="10" t="s">
        <v>197</v>
      </c>
      <c r="H30" s="10" t="s">
        <v>93</v>
      </c>
      <c r="I30" s="10" t="s">
        <v>94</v>
      </c>
      <c r="J30" s="10" t="s">
        <v>329</v>
      </c>
      <c r="K30" s="10" t="s">
        <v>330</v>
      </c>
      <c r="L30" s="12">
        <v>2933</v>
      </c>
      <c r="M30" s="14">
        <v>2</v>
      </c>
      <c r="N30" s="10" t="s">
        <v>48</v>
      </c>
      <c r="O30" s="10" t="s">
        <v>331</v>
      </c>
      <c r="P30" s="15" t="s">
        <v>58</v>
      </c>
      <c r="Q30" s="10" t="s">
        <v>130</v>
      </c>
      <c r="R30" s="10" t="s">
        <v>131</v>
      </c>
      <c r="S30" s="10" t="s">
        <v>132</v>
      </c>
      <c r="T30" s="10" t="s">
        <v>133</v>
      </c>
      <c r="U30" s="10" t="s">
        <v>134</v>
      </c>
      <c r="V30" s="10" t="s">
        <v>98</v>
      </c>
      <c r="W30" s="10" t="s">
        <v>98</v>
      </c>
      <c r="X30" s="10" t="s">
        <v>99</v>
      </c>
      <c r="Y30" s="10" t="s">
        <v>98</v>
      </c>
      <c r="Z30" s="10" t="s">
        <v>100</v>
      </c>
      <c r="AA30" s="10" t="s">
        <v>101</v>
      </c>
      <c r="AB30" s="10" t="s">
        <v>54</v>
      </c>
      <c r="AC30" s="10" t="s">
        <v>55</v>
      </c>
      <c r="AD30" s="10" t="s">
        <v>54</v>
      </c>
      <c r="AE30" s="10" t="s">
        <v>55</v>
      </c>
      <c r="AF30" s="10" t="s">
        <v>56</v>
      </c>
      <c r="AG30" s="16" t="s">
        <v>57</v>
      </c>
      <c r="AI30">
        <f>SUMIF($B$6:$B$121,B30,$L$6:$L$121)</f>
        <v>583603.14999999991</v>
      </c>
      <c r="AJ30" t="b">
        <f t="shared" si="8"/>
        <v>1</v>
      </c>
    </row>
    <row r="31" spans="1:36" x14ac:dyDescent="0.75">
      <c r="A31" s="10" t="s">
        <v>43</v>
      </c>
      <c r="B31" s="10" t="s">
        <v>327</v>
      </c>
      <c r="C31" s="10" t="s">
        <v>328</v>
      </c>
      <c r="D31" s="11">
        <v>46209</v>
      </c>
      <c r="E31" s="12">
        <v>583603.15</v>
      </c>
      <c r="F31" s="13">
        <v>46209.487141203703</v>
      </c>
      <c r="G31" s="10" t="s">
        <v>197</v>
      </c>
      <c r="H31" s="10" t="s">
        <v>93</v>
      </c>
      <c r="I31" s="10" t="s">
        <v>94</v>
      </c>
      <c r="J31" s="10" t="s">
        <v>329</v>
      </c>
      <c r="K31" s="10" t="s">
        <v>330</v>
      </c>
      <c r="L31" s="12">
        <v>80382.36</v>
      </c>
      <c r="M31" s="14">
        <v>3</v>
      </c>
      <c r="N31" s="10" t="s">
        <v>48</v>
      </c>
      <c r="O31" s="10" t="s">
        <v>331</v>
      </c>
      <c r="P31" s="15" t="s">
        <v>58</v>
      </c>
      <c r="Q31" s="10" t="s">
        <v>130</v>
      </c>
      <c r="R31" s="10" t="s">
        <v>131</v>
      </c>
      <c r="S31" s="10" t="s">
        <v>132</v>
      </c>
      <c r="T31" s="10" t="s">
        <v>133</v>
      </c>
      <c r="U31" s="10" t="s">
        <v>134</v>
      </c>
      <c r="V31" s="10" t="s">
        <v>102</v>
      </c>
      <c r="W31" s="10" t="s">
        <v>102</v>
      </c>
      <c r="X31" s="10" t="s">
        <v>103</v>
      </c>
      <c r="Y31" s="10" t="s">
        <v>102</v>
      </c>
      <c r="Z31" s="10" t="s">
        <v>100</v>
      </c>
      <c r="AA31" s="10" t="s">
        <v>101</v>
      </c>
      <c r="AB31" s="10" t="s">
        <v>54</v>
      </c>
      <c r="AC31" s="10" t="s">
        <v>55</v>
      </c>
      <c r="AD31" s="10" t="s">
        <v>54</v>
      </c>
      <c r="AE31" s="10" t="s">
        <v>55</v>
      </c>
      <c r="AF31" s="10" t="s">
        <v>56</v>
      </c>
      <c r="AG31" s="16" t="s">
        <v>57</v>
      </c>
      <c r="AI31">
        <f>SUMIF($B$6:$B$121,B31,$L$6:$L$121)</f>
        <v>583603.14999999991</v>
      </c>
      <c r="AJ31" t="b">
        <f t="shared" ref="AJ31:AJ34" si="9">AI31=E31</f>
        <v>1</v>
      </c>
    </row>
    <row r="32" spans="1:36" x14ac:dyDescent="0.75">
      <c r="A32" s="10" t="s">
        <v>43</v>
      </c>
      <c r="B32" s="10" t="s">
        <v>327</v>
      </c>
      <c r="C32" s="10" t="s">
        <v>328</v>
      </c>
      <c r="D32" s="11">
        <v>46209</v>
      </c>
      <c r="E32" s="12">
        <v>583603.15</v>
      </c>
      <c r="F32" s="13">
        <v>46209.487141203703</v>
      </c>
      <c r="G32" s="10" t="s">
        <v>197</v>
      </c>
      <c r="H32" s="10" t="s">
        <v>93</v>
      </c>
      <c r="I32" s="10" t="s">
        <v>94</v>
      </c>
      <c r="J32" s="10" t="s">
        <v>329</v>
      </c>
      <c r="K32" s="10" t="s">
        <v>330</v>
      </c>
      <c r="L32" s="12">
        <v>236830.21</v>
      </c>
      <c r="M32" s="14">
        <v>4</v>
      </c>
      <c r="N32" s="10" t="s">
        <v>48</v>
      </c>
      <c r="O32" s="10" t="s">
        <v>331</v>
      </c>
      <c r="P32" s="15" t="s">
        <v>58</v>
      </c>
      <c r="Q32" s="10" t="s">
        <v>130</v>
      </c>
      <c r="R32" s="10" t="s">
        <v>131</v>
      </c>
      <c r="S32" s="10" t="s">
        <v>132</v>
      </c>
      <c r="T32" s="10" t="s">
        <v>133</v>
      </c>
      <c r="U32" s="10" t="s">
        <v>134</v>
      </c>
      <c r="V32" s="10" t="s">
        <v>104</v>
      </c>
      <c r="W32" s="10" t="s">
        <v>104</v>
      </c>
      <c r="X32" s="10" t="s">
        <v>105</v>
      </c>
      <c r="Y32" s="10" t="s">
        <v>104</v>
      </c>
      <c r="Z32" s="10" t="s">
        <v>100</v>
      </c>
      <c r="AA32" s="10" t="s">
        <v>101</v>
      </c>
      <c r="AB32" s="10" t="s">
        <v>54</v>
      </c>
      <c r="AC32" s="10" t="s">
        <v>55</v>
      </c>
      <c r="AD32" s="10" t="s">
        <v>54</v>
      </c>
      <c r="AE32" s="10" t="s">
        <v>55</v>
      </c>
      <c r="AF32" s="10" t="s">
        <v>56</v>
      </c>
      <c r="AG32" s="16" t="s">
        <v>57</v>
      </c>
      <c r="AI32">
        <f>SUMIF($B$6:$B$121,B32,$L$6:$L$121)</f>
        <v>583603.14999999991</v>
      </c>
      <c r="AJ32" t="b">
        <f t="shared" si="9"/>
        <v>1</v>
      </c>
    </row>
    <row r="33" spans="1:36" x14ac:dyDescent="0.75">
      <c r="A33" s="10" t="s">
        <v>43</v>
      </c>
      <c r="B33" s="10" t="s">
        <v>327</v>
      </c>
      <c r="C33" s="10" t="s">
        <v>328</v>
      </c>
      <c r="D33" s="11">
        <v>46209</v>
      </c>
      <c r="E33" s="12">
        <v>583603.15</v>
      </c>
      <c r="F33" s="13">
        <v>46209.487141203703</v>
      </c>
      <c r="G33" s="10" t="s">
        <v>197</v>
      </c>
      <c r="H33" s="10" t="s">
        <v>93</v>
      </c>
      <c r="I33" s="10" t="s">
        <v>94</v>
      </c>
      <c r="J33" s="10" t="s">
        <v>329</v>
      </c>
      <c r="K33" s="10" t="s">
        <v>330</v>
      </c>
      <c r="L33" s="12">
        <v>-1430.16</v>
      </c>
      <c r="M33" s="14">
        <v>5</v>
      </c>
      <c r="N33" s="10" t="s">
        <v>48</v>
      </c>
      <c r="O33" s="10" t="s">
        <v>331</v>
      </c>
      <c r="P33" s="15" t="s">
        <v>58</v>
      </c>
      <c r="Q33" s="10" t="s">
        <v>130</v>
      </c>
      <c r="R33" s="10" t="s">
        <v>131</v>
      </c>
      <c r="S33" s="10" t="s">
        <v>132</v>
      </c>
      <c r="T33" s="10" t="s">
        <v>133</v>
      </c>
      <c r="U33" s="10" t="s">
        <v>134</v>
      </c>
      <c r="V33" s="10" t="s">
        <v>106</v>
      </c>
      <c r="W33" s="10" t="s">
        <v>106</v>
      </c>
      <c r="X33" s="10" t="s">
        <v>107</v>
      </c>
      <c r="Y33" s="10" t="s">
        <v>106</v>
      </c>
      <c r="Z33" s="10" t="s">
        <v>100</v>
      </c>
      <c r="AA33" s="10" t="s">
        <v>101</v>
      </c>
      <c r="AB33" s="10" t="s">
        <v>54</v>
      </c>
      <c r="AC33" s="10" t="s">
        <v>55</v>
      </c>
      <c r="AD33" s="10" t="s">
        <v>54</v>
      </c>
      <c r="AE33" s="10" t="s">
        <v>55</v>
      </c>
      <c r="AF33" s="10" t="s">
        <v>56</v>
      </c>
      <c r="AG33" s="16" t="s">
        <v>57</v>
      </c>
      <c r="AI33">
        <f>SUMIF($B$6:$B$121,B33,$L$6:$L$121)</f>
        <v>583603.14999999991</v>
      </c>
      <c r="AJ33" t="b">
        <f t="shared" si="9"/>
        <v>1</v>
      </c>
    </row>
    <row r="34" spans="1:36" x14ac:dyDescent="0.75">
      <c r="A34" s="10" t="s">
        <v>43</v>
      </c>
      <c r="B34" s="10" t="s">
        <v>327</v>
      </c>
      <c r="C34" s="10" t="s">
        <v>328</v>
      </c>
      <c r="D34" s="11">
        <v>46209</v>
      </c>
      <c r="E34" s="12">
        <v>583603.15</v>
      </c>
      <c r="F34" s="13">
        <v>46209.487141203703</v>
      </c>
      <c r="G34" s="10" t="s">
        <v>197</v>
      </c>
      <c r="H34" s="10" t="s">
        <v>93</v>
      </c>
      <c r="I34" s="10" t="s">
        <v>94</v>
      </c>
      <c r="J34" s="10" t="s">
        <v>329</v>
      </c>
      <c r="K34" s="10" t="s">
        <v>330</v>
      </c>
      <c r="L34" s="12">
        <v>9555</v>
      </c>
      <c r="M34" s="14">
        <v>6</v>
      </c>
      <c r="N34" s="10" t="s">
        <v>48</v>
      </c>
      <c r="O34" s="10" t="s">
        <v>331</v>
      </c>
      <c r="P34" s="15" t="s">
        <v>58</v>
      </c>
      <c r="Q34" s="10" t="s">
        <v>130</v>
      </c>
      <c r="R34" s="10" t="s">
        <v>131</v>
      </c>
      <c r="S34" s="10" t="s">
        <v>132</v>
      </c>
      <c r="T34" s="10" t="s">
        <v>133</v>
      </c>
      <c r="U34" s="10" t="s">
        <v>134</v>
      </c>
      <c r="V34" s="10" t="s">
        <v>108</v>
      </c>
      <c r="W34" s="10" t="s">
        <v>108</v>
      </c>
      <c r="X34" s="10" t="s">
        <v>109</v>
      </c>
      <c r="Y34" s="10" t="s">
        <v>108</v>
      </c>
      <c r="Z34" s="10" t="s">
        <v>100</v>
      </c>
      <c r="AA34" s="10" t="s">
        <v>101</v>
      </c>
      <c r="AB34" s="10" t="s">
        <v>54</v>
      </c>
      <c r="AC34" s="10" t="s">
        <v>55</v>
      </c>
      <c r="AD34" s="10" t="s">
        <v>54</v>
      </c>
      <c r="AE34" s="10" t="s">
        <v>55</v>
      </c>
      <c r="AF34" s="10" t="s">
        <v>56</v>
      </c>
      <c r="AG34" s="16" t="s">
        <v>57</v>
      </c>
      <c r="AI34">
        <f>SUMIF($B$6:$B$121,B34,$L$6:$L$121)</f>
        <v>583603.14999999991</v>
      </c>
      <c r="AJ34" t="b">
        <f t="shared" si="9"/>
        <v>1</v>
      </c>
    </row>
    <row r="35" spans="1:36" x14ac:dyDescent="0.75">
      <c r="A35" s="10" t="s">
        <v>43</v>
      </c>
      <c r="B35" s="10" t="s">
        <v>332</v>
      </c>
      <c r="C35" s="10" t="s">
        <v>333</v>
      </c>
      <c r="D35" s="11">
        <v>46189</v>
      </c>
      <c r="E35" s="12">
        <v>-31451.83</v>
      </c>
      <c r="F35" s="13">
        <v>46209.545046296298</v>
      </c>
      <c r="G35" s="10" t="s">
        <v>75</v>
      </c>
      <c r="H35" s="10" t="s">
        <v>66</v>
      </c>
      <c r="I35" s="10" t="s">
        <v>221</v>
      </c>
      <c r="J35" s="10" t="s">
        <v>222</v>
      </c>
      <c r="K35" s="10" t="s">
        <v>222</v>
      </c>
      <c r="L35" s="12">
        <v>-5241.97</v>
      </c>
      <c r="M35" s="14">
        <v>1</v>
      </c>
      <c r="N35" s="10" t="s">
        <v>48</v>
      </c>
      <c r="O35" s="10" t="s">
        <v>240</v>
      </c>
      <c r="P35" s="15" t="s">
        <v>76</v>
      </c>
      <c r="Q35" s="10" t="s">
        <v>130</v>
      </c>
      <c r="R35" s="10" t="s">
        <v>131</v>
      </c>
      <c r="S35" s="10" t="s">
        <v>132</v>
      </c>
      <c r="T35" s="10" t="s">
        <v>133</v>
      </c>
      <c r="U35" s="10" t="s">
        <v>135</v>
      </c>
      <c r="V35" s="10" t="s">
        <v>60</v>
      </c>
      <c r="W35" s="10" t="s">
        <v>60</v>
      </c>
      <c r="X35" s="10" t="s">
        <v>61</v>
      </c>
      <c r="Y35" s="10" t="s">
        <v>60</v>
      </c>
      <c r="Z35" s="10" t="s">
        <v>62</v>
      </c>
      <c r="AA35" s="10" t="s">
        <v>63</v>
      </c>
      <c r="AB35" s="10" t="s">
        <v>54</v>
      </c>
      <c r="AC35" s="10" t="s">
        <v>55</v>
      </c>
      <c r="AD35" s="10" t="s">
        <v>54</v>
      </c>
      <c r="AE35" s="10" t="s">
        <v>55</v>
      </c>
      <c r="AF35" s="10" t="s">
        <v>56</v>
      </c>
      <c r="AG35" s="16" t="s">
        <v>57</v>
      </c>
      <c r="AI35">
        <f>SUMIF($B$6:$B$121,B35,$L$6:$L$121)</f>
        <v>-31451.83</v>
      </c>
      <c r="AJ35" t="b">
        <f t="shared" ref="AJ35:AJ49" si="10">AI35=E35</f>
        <v>1</v>
      </c>
    </row>
    <row r="36" spans="1:36" x14ac:dyDescent="0.75">
      <c r="A36" s="10" t="s">
        <v>43</v>
      </c>
      <c r="B36" s="10" t="s">
        <v>332</v>
      </c>
      <c r="C36" s="10" t="s">
        <v>333</v>
      </c>
      <c r="D36" s="11">
        <v>46189</v>
      </c>
      <c r="E36" s="12">
        <v>-31451.83</v>
      </c>
      <c r="F36" s="13">
        <v>46209.545046296298</v>
      </c>
      <c r="G36" s="10" t="s">
        <v>75</v>
      </c>
      <c r="H36" s="10" t="s">
        <v>66</v>
      </c>
      <c r="I36" s="10" t="s">
        <v>221</v>
      </c>
      <c r="J36" s="10" t="s">
        <v>222</v>
      </c>
      <c r="K36" s="10" t="s">
        <v>222</v>
      </c>
      <c r="L36" s="12">
        <v>-26209.86</v>
      </c>
      <c r="M36" s="14">
        <v>1</v>
      </c>
      <c r="N36" s="10" t="s">
        <v>48</v>
      </c>
      <c r="O36" s="10" t="s">
        <v>240</v>
      </c>
      <c r="P36" s="15" t="s">
        <v>76</v>
      </c>
      <c r="Q36" s="10" t="s">
        <v>136</v>
      </c>
      <c r="R36" s="10" t="s">
        <v>137</v>
      </c>
      <c r="S36" s="10" t="s">
        <v>138</v>
      </c>
      <c r="T36" s="10" t="s">
        <v>224</v>
      </c>
      <c r="U36" s="10" t="s">
        <v>225</v>
      </c>
      <c r="V36" s="10" t="s">
        <v>241</v>
      </c>
      <c r="W36" s="10" t="s">
        <v>241</v>
      </c>
      <c r="X36" s="10" t="s">
        <v>242</v>
      </c>
      <c r="Y36" s="10" t="s">
        <v>241</v>
      </c>
      <c r="Z36" s="10" t="s">
        <v>228</v>
      </c>
      <c r="AA36" s="10" t="s">
        <v>229</v>
      </c>
      <c r="AB36" s="10" t="s">
        <v>54</v>
      </c>
      <c r="AC36" s="10" t="s">
        <v>55</v>
      </c>
      <c r="AD36" s="10" t="s">
        <v>54</v>
      </c>
      <c r="AE36" s="10" t="s">
        <v>55</v>
      </c>
      <c r="AF36" s="10" t="s">
        <v>56</v>
      </c>
      <c r="AG36" s="16" t="s">
        <v>57</v>
      </c>
      <c r="AI36">
        <f>SUMIF($B$6:$B$121,B36,$L$6:$L$121)</f>
        <v>-31451.83</v>
      </c>
      <c r="AJ36" t="b">
        <f t="shared" si="10"/>
        <v>1</v>
      </c>
    </row>
    <row r="37" spans="1:36" x14ac:dyDescent="0.75">
      <c r="A37" s="10" t="s">
        <v>43</v>
      </c>
      <c r="B37" s="10" t="s">
        <v>334</v>
      </c>
      <c r="C37" s="10" t="s">
        <v>335</v>
      </c>
      <c r="D37" s="11">
        <v>46189</v>
      </c>
      <c r="E37" s="12">
        <v>-30947.48</v>
      </c>
      <c r="F37" s="13">
        <v>46209.545046296298</v>
      </c>
      <c r="G37" s="10" t="s">
        <v>75</v>
      </c>
      <c r="H37" s="10" t="s">
        <v>66</v>
      </c>
      <c r="I37" s="10" t="s">
        <v>221</v>
      </c>
      <c r="J37" s="10" t="s">
        <v>222</v>
      </c>
      <c r="K37" s="10" t="s">
        <v>222</v>
      </c>
      <c r="L37" s="12">
        <v>-5157.91</v>
      </c>
      <c r="M37" s="14">
        <v>1</v>
      </c>
      <c r="N37" s="10" t="s">
        <v>48</v>
      </c>
      <c r="O37" s="10" t="s">
        <v>240</v>
      </c>
      <c r="P37" s="15" t="s">
        <v>76</v>
      </c>
      <c r="Q37" s="10" t="s">
        <v>130</v>
      </c>
      <c r="R37" s="10" t="s">
        <v>131</v>
      </c>
      <c r="S37" s="10" t="s">
        <v>132</v>
      </c>
      <c r="T37" s="10" t="s">
        <v>133</v>
      </c>
      <c r="U37" s="10" t="s">
        <v>135</v>
      </c>
      <c r="V37" s="10" t="s">
        <v>60</v>
      </c>
      <c r="W37" s="10" t="s">
        <v>60</v>
      </c>
      <c r="X37" s="10" t="s">
        <v>61</v>
      </c>
      <c r="Y37" s="10" t="s">
        <v>60</v>
      </c>
      <c r="Z37" s="10" t="s">
        <v>62</v>
      </c>
      <c r="AA37" s="10" t="s">
        <v>63</v>
      </c>
      <c r="AB37" s="10" t="s">
        <v>54</v>
      </c>
      <c r="AC37" s="10" t="s">
        <v>55</v>
      </c>
      <c r="AD37" s="10" t="s">
        <v>54</v>
      </c>
      <c r="AE37" s="10" t="s">
        <v>55</v>
      </c>
      <c r="AF37" s="10" t="s">
        <v>56</v>
      </c>
      <c r="AG37" s="16" t="s">
        <v>57</v>
      </c>
      <c r="AI37">
        <f>SUMIF($B$6:$B$121,B37,$L$6:$L$121)</f>
        <v>-30947.48</v>
      </c>
      <c r="AJ37" t="b">
        <f t="shared" si="10"/>
        <v>1</v>
      </c>
    </row>
    <row r="38" spans="1:36" x14ac:dyDescent="0.75">
      <c r="A38" s="10" t="s">
        <v>43</v>
      </c>
      <c r="B38" s="10" t="s">
        <v>334</v>
      </c>
      <c r="C38" s="10" t="s">
        <v>335</v>
      </c>
      <c r="D38" s="11">
        <v>46189</v>
      </c>
      <c r="E38" s="12">
        <v>-30947.48</v>
      </c>
      <c r="F38" s="13">
        <v>46209.545046296298</v>
      </c>
      <c r="G38" s="10" t="s">
        <v>75</v>
      </c>
      <c r="H38" s="10" t="s">
        <v>66</v>
      </c>
      <c r="I38" s="10" t="s">
        <v>221</v>
      </c>
      <c r="J38" s="10" t="s">
        <v>222</v>
      </c>
      <c r="K38" s="10" t="s">
        <v>222</v>
      </c>
      <c r="L38" s="12">
        <v>-25789.57</v>
      </c>
      <c r="M38" s="14">
        <v>1</v>
      </c>
      <c r="N38" s="10" t="s">
        <v>48</v>
      </c>
      <c r="O38" s="10" t="s">
        <v>240</v>
      </c>
      <c r="P38" s="15" t="s">
        <v>76</v>
      </c>
      <c r="Q38" s="10" t="s">
        <v>136</v>
      </c>
      <c r="R38" s="10" t="s">
        <v>137</v>
      </c>
      <c r="S38" s="10" t="s">
        <v>138</v>
      </c>
      <c r="T38" s="10" t="s">
        <v>224</v>
      </c>
      <c r="U38" s="10" t="s">
        <v>225</v>
      </c>
      <c r="V38" s="10" t="s">
        <v>241</v>
      </c>
      <c r="W38" s="10" t="s">
        <v>241</v>
      </c>
      <c r="X38" s="10" t="s">
        <v>242</v>
      </c>
      <c r="Y38" s="10" t="s">
        <v>241</v>
      </c>
      <c r="Z38" s="10" t="s">
        <v>228</v>
      </c>
      <c r="AA38" s="10" t="s">
        <v>229</v>
      </c>
      <c r="AB38" s="10" t="s">
        <v>54</v>
      </c>
      <c r="AC38" s="10" t="s">
        <v>55</v>
      </c>
      <c r="AD38" s="10" t="s">
        <v>54</v>
      </c>
      <c r="AE38" s="10" t="s">
        <v>55</v>
      </c>
      <c r="AF38" s="10" t="s">
        <v>56</v>
      </c>
      <c r="AG38" s="16" t="s">
        <v>57</v>
      </c>
      <c r="AI38">
        <f>SUMIF($B$6:$B$121,B38,$L$6:$L$121)</f>
        <v>-30947.48</v>
      </c>
      <c r="AJ38" t="b">
        <f t="shared" si="10"/>
        <v>1</v>
      </c>
    </row>
    <row r="39" spans="1:36" x14ac:dyDescent="0.75">
      <c r="A39" s="10" t="s">
        <v>64</v>
      </c>
      <c r="B39" s="10" t="s">
        <v>336</v>
      </c>
      <c r="C39" s="10" t="s">
        <v>337</v>
      </c>
      <c r="D39" s="11">
        <v>46209</v>
      </c>
      <c r="E39" s="12">
        <v>64526</v>
      </c>
      <c r="F39" s="13">
        <v>46209.659456018519</v>
      </c>
      <c r="G39" s="10" t="s">
        <v>92</v>
      </c>
      <c r="H39" s="10" t="s">
        <v>112</v>
      </c>
      <c r="I39" s="10" t="s">
        <v>113</v>
      </c>
      <c r="J39" s="10" t="s">
        <v>114</v>
      </c>
      <c r="K39" s="10" t="s">
        <v>115</v>
      </c>
      <c r="L39" s="12">
        <v>64526</v>
      </c>
      <c r="M39" s="14">
        <v>1</v>
      </c>
      <c r="N39" s="10" t="s">
        <v>48</v>
      </c>
      <c r="O39" s="10" t="s">
        <v>338</v>
      </c>
      <c r="P39" s="15" t="s">
        <v>69</v>
      </c>
      <c r="Q39" s="10" t="s">
        <v>141</v>
      </c>
      <c r="R39" s="10" t="s">
        <v>142</v>
      </c>
      <c r="S39" s="10" t="s">
        <v>160</v>
      </c>
      <c r="T39" s="10" t="s">
        <v>211</v>
      </c>
      <c r="U39" s="10" t="s">
        <v>212</v>
      </c>
      <c r="V39" s="10" t="s">
        <v>213</v>
      </c>
      <c r="W39" s="10" t="s">
        <v>213</v>
      </c>
      <c r="X39" s="10" t="s">
        <v>214</v>
      </c>
      <c r="Y39" s="10" t="s">
        <v>213</v>
      </c>
      <c r="Z39" s="10" t="s">
        <v>116</v>
      </c>
      <c r="AA39" s="10" t="s">
        <v>117</v>
      </c>
      <c r="AB39" s="10" t="s">
        <v>54</v>
      </c>
      <c r="AC39" s="10" t="s">
        <v>55</v>
      </c>
      <c r="AD39" s="10" t="s">
        <v>54</v>
      </c>
      <c r="AE39" s="10" t="s">
        <v>55</v>
      </c>
      <c r="AF39" s="10" t="s">
        <v>56</v>
      </c>
      <c r="AG39" s="16" t="s">
        <v>74</v>
      </c>
      <c r="AI39">
        <f>SUMIF($B$6:$B$121,B39,$L$6:$L$121)</f>
        <v>64526</v>
      </c>
      <c r="AJ39" t="b">
        <f t="shared" si="10"/>
        <v>1</v>
      </c>
    </row>
    <row r="40" spans="1:36" x14ac:dyDescent="0.75">
      <c r="A40" s="10" t="s">
        <v>43</v>
      </c>
      <c r="B40" s="10" t="s">
        <v>339</v>
      </c>
      <c r="C40" s="10" t="s">
        <v>340</v>
      </c>
      <c r="D40" s="11">
        <v>46205</v>
      </c>
      <c r="E40" s="12">
        <v>175474.74</v>
      </c>
      <c r="F40" s="13">
        <v>46210.385983796295</v>
      </c>
      <c r="G40" s="10" t="s">
        <v>75</v>
      </c>
      <c r="H40" s="10" t="s">
        <v>66</v>
      </c>
      <c r="I40" s="10" t="s">
        <v>221</v>
      </c>
      <c r="J40" s="10" t="s">
        <v>222</v>
      </c>
      <c r="K40" s="10" t="s">
        <v>222</v>
      </c>
      <c r="L40" s="12">
        <v>29245.79</v>
      </c>
      <c r="M40" s="14">
        <v>1</v>
      </c>
      <c r="N40" s="10" t="s">
        <v>48</v>
      </c>
      <c r="O40" s="10" t="s">
        <v>223</v>
      </c>
      <c r="P40" s="15" t="s">
        <v>76</v>
      </c>
      <c r="Q40" s="10" t="s">
        <v>130</v>
      </c>
      <c r="R40" s="10" t="s">
        <v>131</v>
      </c>
      <c r="S40" s="10" t="s">
        <v>132</v>
      </c>
      <c r="T40" s="10" t="s">
        <v>133</v>
      </c>
      <c r="U40" s="10" t="s">
        <v>135</v>
      </c>
      <c r="V40" s="10" t="s">
        <v>60</v>
      </c>
      <c r="W40" s="10" t="s">
        <v>60</v>
      </c>
      <c r="X40" s="10" t="s">
        <v>61</v>
      </c>
      <c r="Y40" s="10" t="s">
        <v>60</v>
      </c>
      <c r="Z40" s="10" t="s">
        <v>62</v>
      </c>
      <c r="AA40" s="10" t="s">
        <v>63</v>
      </c>
      <c r="AB40" s="10" t="s">
        <v>54</v>
      </c>
      <c r="AC40" s="10" t="s">
        <v>55</v>
      </c>
      <c r="AD40" s="10" t="s">
        <v>54</v>
      </c>
      <c r="AE40" s="10" t="s">
        <v>55</v>
      </c>
      <c r="AF40" s="10" t="s">
        <v>56</v>
      </c>
      <c r="AG40" s="16" t="s">
        <v>57</v>
      </c>
      <c r="AI40">
        <f>SUMIF($B$6:$B$121,B40,$L$6:$L$121)</f>
        <v>175474.74</v>
      </c>
      <c r="AJ40" t="b">
        <f t="shared" si="10"/>
        <v>1</v>
      </c>
    </row>
    <row r="41" spans="1:36" x14ac:dyDescent="0.75">
      <c r="A41" s="10" t="s">
        <v>43</v>
      </c>
      <c r="B41" s="10" t="s">
        <v>339</v>
      </c>
      <c r="C41" s="10" t="s">
        <v>340</v>
      </c>
      <c r="D41" s="11">
        <v>46205</v>
      </c>
      <c r="E41" s="12">
        <v>175474.74</v>
      </c>
      <c r="F41" s="13">
        <v>46210.385983796295</v>
      </c>
      <c r="G41" s="10" t="s">
        <v>75</v>
      </c>
      <c r="H41" s="10" t="s">
        <v>66</v>
      </c>
      <c r="I41" s="10" t="s">
        <v>221</v>
      </c>
      <c r="J41" s="10" t="s">
        <v>222</v>
      </c>
      <c r="K41" s="10" t="s">
        <v>222</v>
      </c>
      <c r="L41" s="12">
        <v>146228.96</v>
      </c>
      <c r="M41" s="14">
        <v>1</v>
      </c>
      <c r="N41" s="10" t="s">
        <v>48</v>
      </c>
      <c r="O41" s="10" t="s">
        <v>223</v>
      </c>
      <c r="P41" s="15" t="s">
        <v>76</v>
      </c>
      <c r="Q41" s="10" t="s">
        <v>136</v>
      </c>
      <c r="R41" s="10" t="s">
        <v>137</v>
      </c>
      <c r="S41" s="10" t="s">
        <v>138</v>
      </c>
      <c r="T41" s="10" t="s">
        <v>224</v>
      </c>
      <c r="U41" s="10" t="s">
        <v>225</v>
      </c>
      <c r="V41" s="10" t="s">
        <v>226</v>
      </c>
      <c r="W41" s="10" t="s">
        <v>226</v>
      </c>
      <c r="X41" s="10" t="s">
        <v>227</v>
      </c>
      <c r="Y41" s="10" t="s">
        <v>226</v>
      </c>
      <c r="Z41" s="10" t="s">
        <v>228</v>
      </c>
      <c r="AA41" s="10" t="s">
        <v>229</v>
      </c>
      <c r="AB41" s="10" t="s">
        <v>54</v>
      </c>
      <c r="AC41" s="10" t="s">
        <v>55</v>
      </c>
      <c r="AD41" s="10" t="s">
        <v>54</v>
      </c>
      <c r="AE41" s="10" t="s">
        <v>55</v>
      </c>
      <c r="AF41" s="10" t="s">
        <v>56</v>
      </c>
      <c r="AG41" s="16" t="s">
        <v>57</v>
      </c>
      <c r="AI41">
        <f>SUMIF($B$6:$B$121,B41,$L$6:$L$121)</f>
        <v>175474.74</v>
      </c>
      <c r="AJ41" t="b">
        <f t="shared" si="10"/>
        <v>1</v>
      </c>
    </row>
    <row r="42" spans="1:36" x14ac:dyDescent="0.75">
      <c r="A42" s="10" t="s">
        <v>43</v>
      </c>
      <c r="B42" s="10" t="s">
        <v>339</v>
      </c>
      <c r="C42" s="10" t="s">
        <v>340</v>
      </c>
      <c r="D42" s="11">
        <v>46205</v>
      </c>
      <c r="E42" s="12">
        <v>175474.74</v>
      </c>
      <c r="F42" s="13">
        <v>46210.385983796295</v>
      </c>
      <c r="G42" s="10" t="s">
        <v>75</v>
      </c>
      <c r="H42" s="10" t="s">
        <v>66</v>
      </c>
      <c r="I42" s="10" t="s">
        <v>221</v>
      </c>
      <c r="J42" s="10" t="s">
        <v>222</v>
      </c>
      <c r="K42" s="10" t="s">
        <v>222</v>
      </c>
      <c r="L42" s="12">
        <v>-0.01</v>
      </c>
      <c r="M42" s="14">
        <v>2</v>
      </c>
      <c r="N42" s="10" t="s">
        <v>48</v>
      </c>
      <c r="O42" s="10" t="s">
        <v>341</v>
      </c>
      <c r="P42" s="15" t="s">
        <v>76</v>
      </c>
      <c r="Q42" s="10" t="s">
        <v>136</v>
      </c>
      <c r="R42" s="10" t="s">
        <v>137</v>
      </c>
      <c r="S42" s="10" t="s">
        <v>138</v>
      </c>
      <c r="T42" s="10" t="s">
        <v>224</v>
      </c>
      <c r="U42" s="10" t="s">
        <v>225</v>
      </c>
      <c r="V42" s="10" t="s">
        <v>226</v>
      </c>
      <c r="W42" s="10" t="s">
        <v>226</v>
      </c>
      <c r="X42" s="10" t="s">
        <v>227</v>
      </c>
      <c r="Y42" s="10" t="s">
        <v>226</v>
      </c>
      <c r="Z42" s="10" t="s">
        <v>228</v>
      </c>
      <c r="AA42" s="10" t="s">
        <v>229</v>
      </c>
      <c r="AB42" s="10" t="s">
        <v>54</v>
      </c>
      <c r="AC42" s="10" t="s">
        <v>55</v>
      </c>
      <c r="AD42" s="10" t="s">
        <v>54</v>
      </c>
      <c r="AE42" s="10" t="s">
        <v>55</v>
      </c>
      <c r="AF42" s="10" t="s">
        <v>56</v>
      </c>
      <c r="AG42" s="16" t="s">
        <v>57</v>
      </c>
      <c r="AI42">
        <f>SUMIF($B$6:$B$121,B42,$L$6:$L$121)</f>
        <v>175474.74</v>
      </c>
      <c r="AJ42" t="b">
        <f t="shared" si="10"/>
        <v>1</v>
      </c>
    </row>
    <row r="43" spans="1:36" x14ac:dyDescent="0.75">
      <c r="A43" s="10" t="s">
        <v>43</v>
      </c>
      <c r="B43" s="10" t="s">
        <v>342</v>
      </c>
      <c r="C43" s="10" t="s">
        <v>343</v>
      </c>
      <c r="D43" s="11">
        <v>46210</v>
      </c>
      <c r="E43" s="12">
        <v>471092</v>
      </c>
      <c r="F43" s="13">
        <v>46210.472407407404</v>
      </c>
      <c r="G43" s="10" t="s">
        <v>344</v>
      </c>
      <c r="H43" s="10" t="s">
        <v>93</v>
      </c>
      <c r="I43" s="10" t="s">
        <v>94</v>
      </c>
      <c r="J43" s="10" t="s">
        <v>329</v>
      </c>
      <c r="K43" s="10" t="s">
        <v>330</v>
      </c>
      <c r="L43" s="12">
        <v>471092</v>
      </c>
      <c r="M43" s="14">
        <v>1</v>
      </c>
      <c r="N43" s="10" t="s">
        <v>48</v>
      </c>
      <c r="O43" s="10" t="s">
        <v>345</v>
      </c>
      <c r="P43" s="15" t="s">
        <v>179</v>
      </c>
      <c r="Q43" s="10" t="s">
        <v>130</v>
      </c>
      <c r="R43" s="10" t="s">
        <v>131</v>
      </c>
      <c r="S43" s="10" t="s">
        <v>132</v>
      </c>
      <c r="T43" s="10" t="s">
        <v>133</v>
      </c>
      <c r="U43" s="10" t="s">
        <v>134</v>
      </c>
      <c r="V43" s="10" t="s">
        <v>346</v>
      </c>
      <c r="W43" s="10" t="s">
        <v>346</v>
      </c>
      <c r="X43" s="10" t="s">
        <v>347</v>
      </c>
      <c r="Y43" s="10" t="s">
        <v>346</v>
      </c>
      <c r="Z43" s="10" t="s">
        <v>348</v>
      </c>
      <c r="AA43" s="10" t="s">
        <v>349</v>
      </c>
      <c r="AB43" s="10" t="s">
        <v>54</v>
      </c>
      <c r="AC43" s="10" t="s">
        <v>55</v>
      </c>
      <c r="AD43" s="10" t="s">
        <v>54</v>
      </c>
      <c r="AE43" s="10" t="s">
        <v>55</v>
      </c>
      <c r="AF43" s="10" t="s">
        <v>56</v>
      </c>
      <c r="AG43" s="16" t="s">
        <v>57</v>
      </c>
      <c r="AI43">
        <f>SUMIF($B$6:$B$121,B43,$L$6:$L$121)</f>
        <v>471092</v>
      </c>
      <c r="AJ43" t="b">
        <f t="shared" si="10"/>
        <v>1</v>
      </c>
    </row>
    <row r="44" spans="1:36" x14ac:dyDescent="0.75">
      <c r="A44" s="10" t="s">
        <v>43</v>
      </c>
      <c r="B44" s="10" t="s">
        <v>350</v>
      </c>
      <c r="C44" s="10" t="s">
        <v>351</v>
      </c>
      <c r="D44" s="11">
        <v>46173</v>
      </c>
      <c r="E44" s="12">
        <v>60793.22</v>
      </c>
      <c r="F44" s="13">
        <v>46210.575185185182</v>
      </c>
      <c r="G44" s="10" t="s">
        <v>65</v>
      </c>
      <c r="H44" s="10" t="s">
        <v>66</v>
      </c>
      <c r="I44" s="10" t="s">
        <v>352</v>
      </c>
      <c r="J44" s="10" t="s">
        <v>353</v>
      </c>
      <c r="K44" s="10" t="s">
        <v>353</v>
      </c>
      <c r="L44" s="12">
        <v>50661.02</v>
      </c>
      <c r="M44" s="14">
        <v>1</v>
      </c>
      <c r="N44" s="10" t="s">
        <v>48</v>
      </c>
      <c r="O44" s="10" t="s">
        <v>354</v>
      </c>
      <c r="P44" s="15" t="s">
        <v>49</v>
      </c>
      <c r="Q44" s="10" t="s">
        <v>141</v>
      </c>
      <c r="R44" s="10" t="s">
        <v>154</v>
      </c>
      <c r="S44" s="10" t="s">
        <v>193</v>
      </c>
      <c r="T44" s="10" t="s">
        <v>359</v>
      </c>
      <c r="U44" s="10" t="s">
        <v>360</v>
      </c>
      <c r="V44" s="10" t="s">
        <v>356</v>
      </c>
      <c r="W44" s="10" t="s">
        <v>356</v>
      </c>
      <c r="X44" s="10" t="s">
        <v>355</v>
      </c>
      <c r="Y44" s="10" t="s">
        <v>356</v>
      </c>
      <c r="Z44" s="10" t="s">
        <v>357</v>
      </c>
      <c r="AA44" s="10" t="s">
        <v>358</v>
      </c>
      <c r="AB44" s="10" t="s">
        <v>54</v>
      </c>
      <c r="AC44" s="10" t="s">
        <v>55</v>
      </c>
      <c r="AD44" s="10" t="s">
        <v>54</v>
      </c>
      <c r="AE44" s="10" t="s">
        <v>55</v>
      </c>
      <c r="AF44" s="10" t="s">
        <v>56</v>
      </c>
      <c r="AG44" s="16" t="s">
        <v>57</v>
      </c>
      <c r="AI44">
        <f>SUMIF($B$6:$B$121,B44,$L$6:$L$121)</f>
        <v>60793.22</v>
      </c>
      <c r="AJ44" t="b">
        <f t="shared" si="10"/>
        <v>1</v>
      </c>
    </row>
    <row r="45" spans="1:36" x14ac:dyDescent="0.75">
      <c r="A45" s="10" t="s">
        <v>43</v>
      </c>
      <c r="B45" s="10" t="s">
        <v>350</v>
      </c>
      <c r="C45" s="10" t="s">
        <v>351</v>
      </c>
      <c r="D45" s="11">
        <v>46173</v>
      </c>
      <c r="E45" s="12">
        <v>60793.22</v>
      </c>
      <c r="F45" s="13">
        <v>46210.575185185182</v>
      </c>
      <c r="G45" s="10" t="s">
        <v>65</v>
      </c>
      <c r="H45" s="10" t="s">
        <v>66</v>
      </c>
      <c r="I45" s="10" t="s">
        <v>352</v>
      </c>
      <c r="J45" s="10" t="s">
        <v>353</v>
      </c>
      <c r="K45" s="10" t="s">
        <v>353</v>
      </c>
      <c r="L45" s="12">
        <v>10132.200000000001</v>
      </c>
      <c r="M45" s="14">
        <v>2</v>
      </c>
      <c r="N45" s="10" t="s">
        <v>59</v>
      </c>
      <c r="O45" s="10" t="s">
        <v>354</v>
      </c>
      <c r="P45" s="15" t="s">
        <v>49</v>
      </c>
      <c r="Q45" s="10" t="s">
        <v>130</v>
      </c>
      <c r="R45" s="10" t="s">
        <v>131</v>
      </c>
      <c r="S45" s="10" t="s">
        <v>132</v>
      </c>
      <c r="T45" s="10" t="s">
        <v>133</v>
      </c>
      <c r="U45" s="10" t="s">
        <v>135</v>
      </c>
      <c r="V45" s="10" t="s">
        <v>60</v>
      </c>
      <c r="W45" s="10" t="s">
        <v>60</v>
      </c>
      <c r="X45" s="10" t="s">
        <v>61</v>
      </c>
      <c r="Y45" s="10" t="s">
        <v>60</v>
      </c>
      <c r="Z45" s="10" t="s">
        <v>62</v>
      </c>
      <c r="AA45" s="10" t="s">
        <v>63</v>
      </c>
      <c r="AB45" s="10" t="s">
        <v>54</v>
      </c>
      <c r="AC45" s="10" t="s">
        <v>55</v>
      </c>
      <c r="AD45" s="10" t="s">
        <v>54</v>
      </c>
      <c r="AE45" s="10" t="s">
        <v>55</v>
      </c>
      <c r="AF45" s="10" t="s">
        <v>56</v>
      </c>
      <c r="AG45" s="16" t="s">
        <v>57</v>
      </c>
      <c r="AI45">
        <f>SUMIF($B$6:$B$121,B45,$L$6:$L$121)</f>
        <v>60793.22</v>
      </c>
      <c r="AJ45" t="b">
        <f t="shared" si="10"/>
        <v>1</v>
      </c>
    </row>
    <row r="46" spans="1:36" x14ac:dyDescent="0.75">
      <c r="A46" s="10" t="s">
        <v>64</v>
      </c>
      <c r="B46" s="10" t="s">
        <v>361</v>
      </c>
      <c r="C46" s="10" t="s">
        <v>362</v>
      </c>
      <c r="D46" s="11">
        <v>46210</v>
      </c>
      <c r="E46" s="12">
        <v>25632</v>
      </c>
      <c r="F46" s="13">
        <v>46210.603761574072</v>
      </c>
      <c r="G46" s="10" t="s">
        <v>92</v>
      </c>
      <c r="H46" s="10" t="s">
        <v>112</v>
      </c>
      <c r="I46" s="10" t="s">
        <v>113</v>
      </c>
      <c r="J46" s="10" t="s">
        <v>114</v>
      </c>
      <c r="K46" s="10" t="s">
        <v>115</v>
      </c>
      <c r="L46" s="12">
        <v>25632</v>
      </c>
      <c r="M46" s="14">
        <v>1</v>
      </c>
      <c r="N46" s="10" t="s">
        <v>48</v>
      </c>
      <c r="O46" s="10" t="s">
        <v>363</v>
      </c>
      <c r="P46" s="15" t="s">
        <v>69</v>
      </c>
      <c r="Q46" s="10" t="s">
        <v>141</v>
      </c>
      <c r="R46" s="10" t="s">
        <v>142</v>
      </c>
      <c r="S46" s="10" t="s">
        <v>143</v>
      </c>
      <c r="T46" s="10" t="s">
        <v>144</v>
      </c>
      <c r="U46" s="10" t="s">
        <v>368</v>
      </c>
      <c r="V46" s="10" t="s">
        <v>365</v>
      </c>
      <c r="W46" s="10" t="s">
        <v>365</v>
      </c>
      <c r="X46" s="10" t="s">
        <v>364</v>
      </c>
      <c r="Y46" s="10" t="s">
        <v>365</v>
      </c>
      <c r="Z46" s="10" t="s">
        <v>119</v>
      </c>
      <c r="AA46" s="10" t="s">
        <v>120</v>
      </c>
      <c r="AB46" s="10" t="s">
        <v>54</v>
      </c>
      <c r="AC46" s="10" t="s">
        <v>55</v>
      </c>
      <c r="AD46" s="10" t="s">
        <v>366</v>
      </c>
      <c r="AE46" s="10" t="s">
        <v>367</v>
      </c>
      <c r="AF46" s="10" t="s">
        <v>56</v>
      </c>
      <c r="AG46" s="16" t="s">
        <v>57</v>
      </c>
      <c r="AI46">
        <f>SUMIF($B$6:$B$121,B46,$L$6:$L$121)</f>
        <v>25632</v>
      </c>
      <c r="AJ46" t="b">
        <f t="shared" si="10"/>
        <v>1</v>
      </c>
    </row>
    <row r="47" spans="1:36" x14ac:dyDescent="0.75">
      <c r="A47" s="10" t="s">
        <v>64</v>
      </c>
      <c r="B47" s="10" t="s">
        <v>369</v>
      </c>
      <c r="C47" s="10" t="s">
        <v>370</v>
      </c>
      <c r="D47" s="11">
        <v>46195</v>
      </c>
      <c r="E47" s="12">
        <v>42136.959999999999</v>
      </c>
      <c r="F47" s="13">
        <v>46211.366736111115</v>
      </c>
      <c r="G47" s="10" t="s">
        <v>75</v>
      </c>
      <c r="H47" s="10" t="s">
        <v>66</v>
      </c>
      <c r="I47" s="10" t="s">
        <v>79</v>
      </c>
      <c r="J47" s="10" t="s">
        <v>80</v>
      </c>
      <c r="K47" s="10" t="s">
        <v>81</v>
      </c>
      <c r="L47" s="12">
        <v>7007.03</v>
      </c>
      <c r="M47" s="14">
        <v>1</v>
      </c>
      <c r="N47" s="10" t="s">
        <v>48</v>
      </c>
      <c r="O47" s="10" t="s">
        <v>371</v>
      </c>
      <c r="P47" s="15" t="s">
        <v>82</v>
      </c>
      <c r="Q47" s="10" t="s">
        <v>130</v>
      </c>
      <c r="R47" s="10" t="s">
        <v>131</v>
      </c>
      <c r="S47" s="10" t="s">
        <v>132</v>
      </c>
      <c r="T47" s="10" t="s">
        <v>133</v>
      </c>
      <c r="U47" s="10" t="s">
        <v>135</v>
      </c>
      <c r="V47" s="10" t="s">
        <v>83</v>
      </c>
      <c r="W47" s="10" t="s">
        <v>83</v>
      </c>
      <c r="X47" s="10" t="s">
        <v>84</v>
      </c>
      <c r="Y47" s="10" t="s">
        <v>83</v>
      </c>
      <c r="Z47" s="10" t="s">
        <v>62</v>
      </c>
      <c r="AA47" s="10" t="s">
        <v>63</v>
      </c>
      <c r="AB47" s="10" t="s">
        <v>54</v>
      </c>
      <c r="AC47" s="10" t="s">
        <v>55</v>
      </c>
      <c r="AD47" s="10" t="s">
        <v>54</v>
      </c>
      <c r="AE47" s="10" t="s">
        <v>55</v>
      </c>
      <c r="AF47" s="10" t="s">
        <v>56</v>
      </c>
      <c r="AG47" s="16" t="s">
        <v>57</v>
      </c>
      <c r="AI47">
        <f>SUMIF($B$6:$B$121,B47,$L$6:$L$121)</f>
        <v>42136.959999999999</v>
      </c>
      <c r="AJ47" t="b">
        <f t="shared" si="10"/>
        <v>1</v>
      </c>
    </row>
    <row r="48" spans="1:36" x14ac:dyDescent="0.75">
      <c r="A48" s="10" t="s">
        <v>64</v>
      </c>
      <c r="B48" s="10" t="s">
        <v>369</v>
      </c>
      <c r="C48" s="10" t="s">
        <v>370</v>
      </c>
      <c r="D48" s="11">
        <v>46195</v>
      </c>
      <c r="E48" s="12">
        <v>42136.959999999999</v>
      </c>
      <c r="F48" s="13">
        <v>46211.366736111115</v>
      </c>
      <c r="G48" s="10" t="s">
        <v>75</v>
      </c>
      <c r="H48" s="10" t="s">
        <v>66</v>
      </c>
      <c r="I48" s="10" t="s">
        <v>79</v>
      </c>
      <c r="J48" s="10" t="s">
        <v>80</v>
      </c>
      <c r="K48" s="10" t="s">
        <v>81</v>
      </c>
      <c r="L48" s="12">
        <v>35035.15</v>
      </c>
      <c r="M48" s="14">
        <v>1</v>
      </c>
      <c r="N48" s="10" t="s">
        <v>48</v>
      </c>
      <c r="O48" s="10" t="s">
        <v>371</v>
      </c>
      <c r="P48" s="15" t="s">
        <v>82</v>
      </c>
      <c r="Q48" s="10" t="s">
        <v>141</v>
      </c>
      <c r="R48" s="10" t="s">
        <v>142</v>
      </c>
      <c r="S48" s="10" t="s">
        <v>143</v>
      </c>
      <c r="T48" s="10" t="s">
        <v>144</v>
      </c>
      <c r="U48" s="10" t="s">
        <v>145</v>
      </c>
      <c r="V48" s="10" t="s">
        <v>85</v>
      </c>
      <c r="W48" s="10" t="s">
        <v>85</v>
      </c>
      <c r="X48" s="10" t="s">
        <v>86</v>
      </c>
      <c r="Y48" s="10" t="s">
        <v>85</v>
      </c>
      <c r="Z48" s="10" t="s">
        <v>87</v>
      </c>
      <c r="AA48" s="10" t="s">
        <v>88</v>
      </c>
      <c r="AB48" s="10" t="s">
        <v>54</v>
      </c>
      <c r="AC48" s="10" t="s">
        <v>55</v>
      </c>
      <c r="AD48" s="10" t="s">
        <v>54</v>
      </c>
      <c r="AE48" s="10" t="s">
        <v>55</v>
      </c>
      <c r="AF48" s="10" t="s">
        <v>56</v>
      </c>
      <c r="AG48" s="16" t="s">
        <v>57</v>
      </c>
      <c r="AI48">
        <f>SUMIF($B$6:$B$121,B48,$L$6:$L$121)</f>
        <v>42136.959999999999</v>
      </c>
      <c r="AJ48" t="b">
        <f t="shared" si="10"/>
        <v>1</v>
      </c>
    </row>
    <row r="49" spans="1:36" x14ac:dyDescent="0.75">
      <c r="A49" s="10" t="s">
        <v>64</v>
      </c>
      <c r="B49" s="10" t="s">
        <v>369</v>
      </c>
      <c r="C49" s="10" t="s">
        <v>370</v>
      </c>
      <c r="D49" s="11">
        <v>46195</v>
      </c>
      <c r="E49" s="12">
        <v>42136.959999999999</v>
      </c>
      <c r="F49" s="13">
        <v>46211.366736111115</v>
      </c>
      <c r="G49" s="10" t="s">
        <v>75</v>
      </c>
      <c r="H49" s="10" t="s">
        <v>66</v>
      </c>
      <c r="I49" s="10" t="s">
        <v>79</v>
      </c>
      <c r="J49" s="10" t="s">
        <v>80</v>
      </c>
      <c r="K49" s="10" t="s">
        <v>81</v>
      </c>
      <c r="L49" s="12">
        <v>94.78</v>
      </c>
      <c r="M49" s="14">
        <v>2</v>
      </c>
      <c r="N49" s="10" t="s">
        <v>48</v>
      </c>
      <c r="O49" s="10" t="s">
        <v>89</v>
      </c>
      <c r="P49" s="15" t="s">
        <v>90</v>
      </c>
      <c r="Q49" s="10" t="s">
        <v>141</v>
      </c>
      <c r="R49" s="10" t="s">
        <v>142</v>
      </c>
      <c r="S49" s="10" t="s">
        <v>143</v>
      </c>
      <c r="T49" s="10" t="s">
        <v>144</v>
      </c>
      <c r="U49" s="10" t="s">
        <v>145</v>
      </c>
      <c r="V49" s="10" t="s">
        <v>85</v>
      </c>
      <c r="W49" s="10" t="s">
        <v>85</v>
      </c>
      <c r="X49" s="10" t="s">
        <v>86</v>
      </c>
      <c r="Y49" s="10" t="s">
        <v>85</v>
      </c>
      <c r="Z49" s="10" t="s">
        <v>87</v>
      </c>
      <c r="AA49" s="10" t="s">
        <v>88</v>
      </c>
      <c r="AB49" s="10" t="s">
        <v>54</v>
      </c>
      <c r="AC49" s="10" t="s">
        <v>55</v>
      </c>
      <c r="AD49" s="10" t="s">
        <v>54</v>
      </c>
      <c r="AE49" s="10" t="s">
        <v>55</v>
      </c>
      <c r="AF49" s="10" t="s">
        <v>56</v>
      </c>
      <c r="AG49" s="16" t="s">
        <v>57</v>
      </c>
      <c r="AI49">
        <f>SUMIF($B$6:$B$121,B49,$L$6:$L$121)</f>
        <v>42136.959999999999</v>
      </c>
      <c r="AJ49" t="b">
        <f t="shared" si="10"/>
        <v>1</v>
      </c>
    </row>
    <row r="50" spans="1:36" x14ac:dyDescent="0.75">
      <c r="A50" s="10" t="s">
        <v>64</v>
      </c>
      <c r="B50" s="10" t="s">
        <v>372</v>
      </c>
      <c r="C50" s="10" t="s">
        <v>373</v>
      </c>
      <c r="D50" s="11">
        <v>46202</v>
      </c>
      <c r="E50" s="12">
        <v>39738.720000000001</v>
      </c>
      <c r="F50" s="13">
        <v>46211.366736111115</v>
      </c>
      <c r="G50" s="10" t="s">
        <v>75</v>
      </c>
      <c r="H50" s="10" t="s">
        <v>66</v>
      </c>
      <c r="I50" s="10" t="s">
        <v>79</v>
      </c>
      <c r="J50" s="10" t="s">
        <v>80</v>
      </c>
      <c r="K50" s="10" t="s">
        <v>81</v>
      </c>
      <c r="L50" s="12">
        <v>6609.17</v>
      </c>
      <c r="M50" s="14">
        <v>1</v>
      </c>
      <c r="N50" s="10" t="s">
        <v>48</v>
      </c>
      <c r="O50" s="10" t="s">
        <v>374</v>
      </c>
      <c r="P50" s="15" t="s">
        <v>82</v>
      </c>
      <c r="Q50" s="10" t="s">
        <v>130</v>
      </c>
      <c r="R50" s="10" t="s">
        <v>131</v>
      </c>
      <c r="S50" s="10" t="s">
        <v>132</v>
      </c>
      <c r="T50" s="10" t="s">
        <v>133</v>
      </c>
      <c r="U50" s="10" t="s">
        <v>135</v>
      </c>
      <c r="V50" s="10" t="s">
        <v>83</v>
      </c>
      <c r="W50" s="10" t="s">
        <v>83</v>
      </c>
      <c r="X50" s="10" t="s">
        <v>84</v>
      </c>
      <c r="Y50" s="10" t="s">
        <v>83</v>
      </c>
      <c r="Z50" s="10" t="s">
        <v>62</v>
      </c>
      <c r="AA50" s="10" t="s">
        <v>63</v>
      </c>
      <c r="AB50" s="10" t="s">
        <v>54</v>
      </c>
      <c r="AC50" s="10" t="s">
        <v>55</v>
      </c>
      <c r="AD50" s="10" t="s">
        <v>54</v>
      </c>
      <c r="AE50" s="10" t="s">
        <v>55</v>
      </c>
      <c r="AF50" s="10" t="s">
        <v>56</v>
      </c>
      <c r="AG50" s="16" t="s">
        <v>57</v>
      </c>
      <c r="AI50">
        <f>SUMIF($B$6:$B$121,B50,$L$6:$L$121)</f>
        <v>39738.719999999994</v>
      </c>
      <c r="AJ50" t="b">
        <f t="shared" ref="AJ50:AJ78" si="11">AI50=E50</f>
        <v>1</v>
      </c>
    </row>
    <row r="51" spans="1:36" x14ac:dyDescent="0.75">
      <c r="A51" s="10" t="s">
        <v>64</v>
      </c>
      <c r="B51" s="10" t="s">
        <v>372</v>
      </c>
      <c r="C51" s="10" t="s">
        <v>373</v>
      </c>
      <c r="D51" s="11">
        <v>46202</v>
      </c>
      <c r="E51" s="12">
        <v>39738.720000000001</v>
      </c>
      <c r="F51" s="13">
        <v>46211.366736111115</v>
      </c>
      <c r="G51" s="10" t="s">
        <v>75</v>
      </c>
      <c r="H51" s="10" t="s">
        <v>66</v>
      </c>
      <c r="I51" s="10" t="s">
        <v>79</v>
      </c>
      <c r="J51" s="10" t="s">
        <v>80</v>
      </c>
      <c r="K51" s="10" t="s">
        <v>81</v>
      </c>
      <c r="L51" s="12">
        <v>33045.85</v>
      </c>
      <c r="M51" s="14">
        <v>1</v>
      </c>
      <c r="N51" s="10" t="s">
        <v>48</v>
      </c>
      <c r="O51" s="10" t="s">
        <v>374</v>
      </c>
      <c r="P51" s="15" t="s">
        <v>82</v>
      </c>
      <c r="Q51" s="10" t="s">
        <v>141</v>
      </c>
      <c r="R51" s="10" t="s">
        <v>142</v>
      </c>
      <c r="S51" s="10" t="s">
        <v>143</v>
      </c>
      <c r="T51" s="10" t="s">
        <v>144</v>
      </c>
      <c r="U51" s="10" t="s">
        <v>145</v>
      </c>
      <c r="V51" s="10" t="s">
        <v>85</v>
      </c>
      <c r="W51" s="10" t="s">
        <v>85</v>
      </c>
      <c r="X51" s="10" t="s">
        <v>86</v>
      </c>
      <c r="Y51" s="10" t="s">
        <v>85</v>
      </c>
      <c r="Z51" s="10" t="s">
        <v>87</v>
      </c>
      <c r="AA51" s="10" t="s">
        <v>88</v>
      </c>
      <c r="AB51" s="10" t="s">
        <v>54</v>
      </c>
      <c r="AC51" s="10" t="s">
        <v>55</v>
      </c>
      <c r="AD51" s="10" t="s">
        <v>54</v>
      </c>
      <c r="AE51" s="10" t="s">
        <v>55</v>
      </c>
      <c r="AF51" s="10" t="s">
        <v>56</v>
      </c>
      <c r="AG51" s="16" t="s">
        <v>57</v>
      </c>
      <c r="AI51">
        <f>SUMIF($B$6:$B$121,B51,$L$6:$L$121)</f>
        <v>39738.719999999994</v>
      </c>
      <c r="AJ51" t="b">
        <f t="shared" si="11"/>
        <v>1</v>
      </c>
    </row>
    <row r="52" spans="1:36" x14ac:dyDescent="0.75">
      <c r="A52" s="10" t="s">
        <v>64</v>
      </c>
      <c r="B52" s="10" t="s">
        <v>372</v>
      </c>
      <c r="C52" s="10" t="s">
        <v>373</v>
      </c>
      <c r="D52" s="11">
        <v>46202</v>
      </c>
      <c r="E52" s="12">
        <v>39738.720000000001</v>
      </c>
      <c r="F52" s="13">
        <v>46211.366736111115</v>
      </c>
      <c r="G52" s="10" t="s">
        <v>75</v>
      </c>
      <c r="H52" s="10" t="s">
        <v>66</v>
      </c>
      <c r="I52" s="10" t="s">
        <v>79</v>
      </c>
      <c r="J52" s="10" t="s">
        <v>80</v>
      </c>
      <c r="K52" s="10" t="s">
        <v>81</v>
      </c>
      <c r="L52" s="12">
        <v>83.7</v>
      </c>
      <c r="M52" s="14">
        <v>2</v>
      </c>
      <c r="N52" s="10" t="s">
        <v>48</v>
      </c>
      <c r="O52" s="10" t="s">
        <v>89</v>
      </c>
      <c r="P52" s="15" t="s">
        <v>90</v>
      </c>
      <c r="Q52" s="10" t="s">
        <v>141</v>
      </c>
      <c r="R52" s="10" t="s">
        <v>142</v>
      </c>
      <c r="S52" s="10" t="s">
        <v>143</v>
      </c>
      <c r="T52" s="10" t="s">
        <v>144</v>
      </c>
      <c r="U52" s="10" t="s">
        <v>145</v>
      </c>
      <c r="V52" s="10" t="s">
        <v>85</v>
      </c>
      <c r="W52" s="10" t="s">
        <v>85</v>
      </c>
      <c r="X52" s="10" t="s">
        <v>86</v>
      </c>
      <c r="Y52" s="10" t="s">
        <v>85</v>
      </c>
      <c r="Z52" s="10" t="s">
        <v>87</v>
      </c>
      <c r="AA52" s="10" t="s">
        <v>88</v>
      </c>
      <c r="AB52" s="10" t="s">
        <v>54</v>
      </c>
      <c r="AC52" s="10" t="s">
        <v>55</v>
      </c>
      <c r="AD52" s="10" t="s">
        <v>54</v>
      </c>
      <c r="AE52" s="10" t="s">
        <v>55</v>
      </c>
      <c r="AF52" s="10" t="s">
        <v>56</v>
      </c>
      <c r="AG52" s="16" t="s">
        <v>57</v>
      </c>
      <c r="AI52">
        <f>SUMIF($B$6:$B$121,B52,$L$6:$L$121)</f>
        <v>39738.719999999994</v>
      </c>
      <c r="AJ52" t="b">
        <f t="shared" si="11"/>
        <v>1</v>
      </c>
    </row>
    <row r="53" spans="1:36" x14ac:dyDescent="0.75">
      <c r="A53" s="10" t="s">
        <v>64</v>
      </c>
      <c r="B53" s="10" t="s">
        <v>375</v>
      </c>
      <c r="C53" s="10" t="s">
        <v>376</v>
      </c>
      <c r="D53" s="11">
        <v>46173</v>
      </c>
      <c r="E53" s="12">
        <v>-31000.35</v>
      </c>
      <c r="F53" s="13">
        <v>46211.461157407408</v>
      </c>
      <c r="G53" s="10" t="s">
        <v>65</v>
      </c>
      <c r="H53" s="10" t="s">
        <v>66</v>
      </c>
      <c r="I53" s="10" t="s">
        <v>67</v>
      </c>
      <c r="J53" s="10" t="s">
        <v>68</v>
      </c>
      <c r="K53" s="10" t="s">
        <v>68</v>
      </c>
      <c r="L53" s="12">
        <v>-31000.35</v>
      </c>
      <c r="M53" s="14">
        <v>1</v>
      </c>
      <c r="N53" s="10" t="s">
        <v>48</v>
      </c>
      <c r="O53" s="10" t="s">
        <v>377</v>
      </c>
      <c r="P53" s="15" t="s">
        <v>69</v>
      </c>
      <c r="Q53" s="10" t="s">
        <v>130</v>
      </c>
      <c r="R53" s="10" t="s">
        <v>131</v>
      </c>
      <c r="S53" s="10" t="s">
        <v>132</v>
      </c>
      <c r="T53" s="10" t="s">
        <v>133</v>
      </c>
      <c r="U53" s="10" t="s">
        <v>135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72</v>
      </c>
      <c r="AA53" s="10" t="s">
        <v>73</v>
      </c>
      <c r="AB53" s="10" t="s">
        <v>54</v>
      </c>
      <c r="AC53" s="10" t="s">
        <v>55</v>
      </c>
      <c r="AD53" s="10" t="s">
        <v>54</v>
      </c>
      <c r="AE53" s="10" t="s">
        <v>55</v>
      </c>
      <c r="AF53" s="10" t="s">
        <v>56</v>
      </c>
      <c r="AG53" s="16" t="s">
        <v>57</v>
      </c>
      <c r="AI53">
        <f>SUMIF($B$6:$B$121,B53,$L$6:$L$121)</f>
        <v>-31000.35</v>
      </c>
      <c r="AJ53" t="b">
        <f t="shared" si="11"/>
        <v>1</v>
      </c>
    </row>
    <row r="54" spans="1:36" x14ac:dyDescent="0.75">
      <c r="A54" s="10" t="s">
        <v>64</v>
      </c>
      <c r="B54" s="10" t="s">
        <v>378</v>
      </c>
      <c r="C54" s="10" t="s">
        <v>379</v>
      </c>
      <c r="D54" s="11">
        <v>46203</v>
      </c>
      <c r="E54" s="12">
        <v>294660.78999999998</v>
      </c>
      <c r="F54" s="13">
        <v>46213.349386574075</v>
      </c>
      <c r="G54" s="10" t="s">
        <v>75</v>
      </c>
      <c r="H54" s="10" t="s">
        <v>66</v>
      </c>
      <c r="I54" s="10" t="s">
        <v>380</v>
      </c>
      <c r="J54" s="10" t="s">
        <v>381</v>
      </c>
      <c r="K54" s="10" t="s">
        <v>381</v>
      </c>
      <c r="L54" s="12">
        <v>294660.78999999998</v>
      </c>
      <c r="M54" s="14">
        <v>1</v>
      </c>
      <c r="N54" s="10" t="s">
        <v>48</v>
      </c>
      <c r="O54" s="10" t="s">
        <v>382</v>
      </c>
      <c r="P54" s="15" t="s">
        <v>91</v>
      </c>
      <c r="Q54" s="10" t="s">
        <v>146</v>
      </c>
      <c r="R54" s="10" t="s">
        <v>147</v>
      </c>
      <c r="S54" s="10" t="s">
        <v>148</v>
      </c>
      <c r="T54" s="10" t="s">
        <v>149</v>
      </c>
      <c r="U54" s="10" t="s">
        <v>150</v>
      </c>
      <c r="V54" s="10" t="s">
        <v>384</v>
      </c>
      <c r="W54" s="10" t="s">
        <v>384</v>
      </c>
      <c r="X54" s="10" t="s">
        <v>383</v>
      </c>
      <c r="Y54" s="10" t="s">
        <v>384</v>
      </c>
      <c r="Z54" s="10" t="s">
        <v>124</v>
      </c>
      <c r="AA54" s="10" t="s">
        <v>125</v>
      </c>
      <c r="AB54" s="10" t="s">
        <v>54</v>
      </c>
      <c r="AC54" s="10" t="s">
        <v>55</v>
      </c>
      <c r="AD54" s="10" t="s">
        <v>54</v>
      </c>
      <c r="AE54" s="10" t="s">
        <v>55</v>
      </c>
      <c r="AF54" s="10" t="s">
        <v>56</v>
      </c>
      <c r="AG54" s="16" t="s">
        <v>57</v>
      </c>
      <c r="AI54">
        <f>SUMIF($B$6:$B$121,B54,$L$6:$L$121)</f>
        <v>294660.78999999998</v>
      </c>
      <c r="AJ54" t="b">
        <f t="shared" si="11"/>
        <v>1</v>
      </c>
    </row>
    <row r="55" spans="1:36" x14ac:dyDescent="0.75">
      <c r="A55" s="10" t="s">
        <v>64</v>
      </c>
      <c r="B55" s="10" t="s">
        <v>385</v>
      </c>
      <c r="C55" s="10" t="s">
        <v>386</v>
      </c>
      <c r="D55" s="11">
        <v>46199</v>
      </c>
      <c r="E55" s="12">
        <v>84081</v>
      </c>
      <c r="F55" s="13">
        <v>46213.349386574075</v>
      </c>
      <c r="G55" s="10" t="s">
        <v>75</v>
      </c>
      <c r="H55" s="10" t="s">
        <v>112</v>
      </c>
      <c r="I55" s="10" t="s">
        <v>121</v>
      </c>
      <c r="J55" s="10" t="s">
        <v>122</v>
      </c>
      <c r="K55" s="10" t="s">
        <v>123</v>
      </c>
      <c r="L55" s="12">
        <v>84081</v>
      </c>
      <c r="M55" s="14">
        <v>1</v>
      </c>
      <c r="N55" s="10" t="s">
        <v>48</v>
      </c>
      <c r="O55" s="10" t="s">
        <v>387</v>
      </c>
      <c r="P55" s="15" t="s">
        <v>90</v>
      </c>
      <c r="Q55" s="10" t="s">
        <v>141</v>
      </c>
      <c r="R55" s="10" t="s">
        <v>142</v>
      </c>
      <c r="S55" s="10" t="s">
        <v>151</v>
      </c>
      <c r="T55" s="10" t="s">
        <v>152</v>
      </c>
      <c r="U55" s="10" t="s">
        <v>390</v>
      </c>
      <c r="V55" s="10" t="s">
        <v>389</v>
      </c>
      <c r="W55" s="10" t="s">
        <v>389</v>
      </c>
      <c r="X55" s="10" t="s">
        <v>388</v>
      </c>
      <c r="Y55" s="10" t="s">
        <v>389</v>
      </c>
      <c r="Z55" s="10" t="s">
        <v>116</v>
      </c>
      <c r="AA55" s="10" t="s">
        <v>117</v>
      </c>
      <c r="AB55" s="10" t="s">
        <v>54</v>
      </c>
      <c r="AC55" s="10" t="s">
        <v>55</v>
      </c>
      <c r="AD55" s="10" t="s">
        <v>54</v>
      </c>
      <c r="AE55" s="10" t="s">
        <v>55</v>
      </c>
      <c r="AF55" s="10" t="s">
        <v>56</v>
      </c>
      <c r="AG55" s="16" t="s">
        <v>57</v>
      </c>
      <c r="AI55">
        <f>SUMIF($B$6:$B$121,B55,$L$6:$L$121)</f>
        <v>84081</v>
      </c>
      <c r="AJ55" t="b">
        <f t="shared" si="11"/>
        <v>1</v>
      </c>
    </row>
    <row r="56" spans="1:36" x14ac:dyDescent="0.75">
      <c r="A56" s="10" t="s">
        <v>43</v>
      </c>
      <c r="B56" s="10" t="s">
        <v>391</v>
      </c>
      <c r="C56" s="10" t="s">
        <v>392</v>
      </c>
      <c r="D56" s="11">
        <v>46204</v>
      </c>
      <c r="E56" s="12">
        <v>37142.400000000001</v>
      </c>
      <c r="F56" s="13">
        <v>46216.509965277779</v>
      </c>
      <c r="G56" s="10" t="s">
        <v>75</v>
      </c>
      <c r="H56" s="10" t="s">
        <v>66</v>
      </c>
      <c r="I56" s="10" t="s">
        <v>393</v>
      </c>
      <c r="J56" s="10" t="s">
        <v>394</v>
      </c>
      <c r="K56" s="10" t="s">
        <v>394</v>
      </c>
      <c r="L56" s="12">
        <v>6190.4</v>
      </c>
      <c r="M56" s="14">
        <v>1</v>
      </c>
      <c r="N56" s="10" t="s">
        <v>48</v>
      </c>
      <c r="O56" s="10" t="s">
        <v>395</v>
      </c>
      <c r="P56" s="15" t="s">
        <v>76</v>
      </c>
      <c r="Q56" s="10" t="s">
        <v>130</v>
      </c>
      <c r="R56" s="10" t="s">
        <v>131</v>
      </c>
      <c r="S56" s="10" t="s">
        <v>132</v>
      </c>
      <c r="T56" s="10" t="s">
        <v>133</v>
      </c>
      <c r="U56" s="10" t="s">
        <v>135</v>
      </c>
      <c r="V56" s="10" t="s">
        <v>60</v>
      </c>
      <c r="W56" s="10" t="s">
        <v>60</v>
      </c>
      <c r="X56" s="10" t="s">
        <v>61</v>
      </c>
      <c r="Y56" s="10" t="s">
        <v>60</v>
      </c>
      <c r="Z56" s="10" t="s">
        <v>62</v>
      </c>
      <c r="AA56" s="10" t="s">
        <v>63</v>
      </c>
      <c r="AB56" s="10" t="s">
        <v>54</v>
      </c>
      <c r="AC56" s="10" t="s">
        <v>55</v>
      </c>
      <c r="AD56" s="10" t="s">
        <v>54</v>
      </c>
      <c r="AE56" s="10" t="s">
        <v>55</v>
      </c>
      <c r="AF56" s="10" t="s">
        <v>56</v>
      </c>
      <c r="AG56" s="16" t="s">
        <v>57</v>
      </c>
      <c r="AI56">
        <f>SUMIF($B$6:$B$121,B56,$L$6:$L$121)</f>
        <v>37142.400000000001</v>
      </c>
      <c r="AJ56" t="b">
        <f t="shared" si="11"/>
        <v>1</v>
      </c>
    </row>
    <row r="57" spans="1:36" x14ac:dyDescent="0.75">
      <c r="A57" s="10" t="s">
        <v>43</v>
      </c>
      <c r="B57" s="10" t="s">
        <v>391</v>
      </c>
      <c r="C57" s="10" t="s">
        <v>392</v>
      </c>
      <c r="D57" s="11">
        <v>46204</v>
      </c>
      <c r="E57" s="12">
        <v>37142.400000000001</v>
      </c>
      <c r="F57" s="13">
        <v>46216.509965277779</v>
      </c>
      <c r="G57" s="10" t="s">
        <v>75</v>
      </c>
      <c r="H57" s="10" t="s">
        <v>66</v>
      </c>
      <c r="I57" s="10" t="s">
        <v>393</v>
      </c>
      <c r="J57" s="10" t="s">
        <v>394</v>
      </c>
      <c r="K57" s="10" t="s">
        <v>394</v>
      </c>
      <c r="L57" s="12">
        <v>30952</v>
      </c>
      <c r="M57" s="14">
        <v>1</v>
      </c>
      <c r="N57" s="10" t="s">
        <v>48</v>
      </c>
      <c r="O57" s="10" t="s">
        <v>395</v>
      </c>
      <c r="P57" s="15" t="s">
        <v>76</v>
      </c>
      <c r="Q57" s="10" t="s">
        <v>141</v>
      </c>
      <c r="R57" s="10" t="s">
        <v>142</v>
      </c>
      <c r="S57" s="10" t="s">
        <v>180</v>
      </c>
      <c r="T57" s="10" t="s">
        <v>181</v>
      </c>
      <c r="U57" s="10" t="s">
        <v>182</v>
      </c>
      <c r="V57" s="10" t="s">
        <v>183</v>
      </c>
      <c r="W57" s="10" t="s">
        <v>183</v>
      </c>
      <c r="X57" s="10" t="s">
        <v>184</v>
      </c>
      <c r="Y57" s="10" t="s">
        <v>183</v>
      </c>
      <c r="Z57" s="10" t="s">
        <v>163</v>
      </c>
      <c r="AA57" s="10" t="s">
        <v>164</v>
      </c>
      <c r="AB57" s="10" t="s">
        <v>54</v>
      </c>
      <c r="AC57" s="10" t="s">
        <v>55</v>
      </c>
      <c r="AD57" s="10" t="s">
        <v>54</v>
      </c>
      <c r="AE57" s="10" t="s">
        <v>55</v>
      </c>
      <c r="AF57" s="10" t="s">
        <v>56</v>
      </c>
      <c r="AG57" s="16" t="s">
        <v>57</v>
      </c>
      <c r="AI57">
        <f>SUMIF($B$6:$B$121,B57,$L$6:$L$121)</f>
        <v>37142.400000000001</v>
      </c>
      <c r="AJ57" t="b">
        <f t="shared" si="11"/>
        <v>1</v>
      </c>
    </row>
    <row r="58" spans="1:36" x14ac:dyDescent="0.75">
      <c r="A58" s="10" t="s">
        <v>64</v>
      </c>
      <c r="B58" s="10" t="s">
        <v>396</v>
      </c>
      <c r="C58" s="10" t="s">
        <v>397</v>
      </c>
      <c r="D58" s="11">
        <v>46203</v>
      </c>
      <c r="E58" s="12">
        <v>71610</v>
      </c>
      <c r="F58" s="13">
        <v>46216.532222222224</v>
      </c>
      <c r="G58" s="10" t="s">
        <v>92</v>
      </c>
      <c r="H58" s="10" t="s">
        <v>66</v>
      </c>
      <c r="I58" s="10" t="s">
        <v>398</v>
      </c>
      <c r="J58" s="10" t="s">
        <v>399</v>
      </c>
      <c r="K58" s="10" t="s">
        <v>399</v>
      </c>
      <c r="L58" s="12">
        <v>71610</v>
      </c>
      <c r="M58" s="14">
        <v>1</v>
      </c>
      <c r="N58" s="10" t="s">
        <v>48</v>
      </c>
      <c r="O58" s="10" t="s">
        <v>400</v>
      </c>
      <c r="P58" s="15" t="s">
        <v>401</v>
      </c>
      <c r="Q58" s="10" t="s">
        <v>141</v>
      </c>
      <c r="R58" s="10" t="s">
        <v>142</v>
      </c>
      <c r="S58" s="10" t="s">
        <v>151</v>
      </c>
      <c r="T58" s="10" t="s">
        <v>152</v>
      </c>
      <c r="U58" s="10" t="s">
        <v>406</v>
      </c>
      <c r="V58" s="10" t="s">
        <v>403</v>
      </c>
      <c r="W58" s="10" t="s">
        <v>403</v>
      </c>
      <c r="X58" s="10" t="s">
        <v>402</v>
      </c>
      <c r="Y58" s="10" t="s">
        <v>403</v>
      </c>
      <c r="Z58" s="10" t="s">
        <v>404</v>
      </c>
      <c r="AA58" s="10" t="s">
        <v>405</v>
      </c>
      <c r="AB58" s="10" t="s">
        <v>54</v>
      </c>
      <c r="AC58" s="10" t="s">
        <v>55</v>
      </c>
      <c r="AD58" s="10" t="s">
        <v>54</v>
      </c>
      <c r="AE58" s="10" t="s">
        <v>55</v>
      </c>
      <c r="AF58" s="10" t="s">
        <v>56</v>
      </c>
      <c r="AG58" s="16" t="s">
        <v>74</v>
      </c>
      <c r="AI58">
        <f>SUMIF($B$6:$B$121,B58,$L$6:$L$121)</f>
        <v>71610</v>
      </c>
      <c r="AJ58" t="b">
        <f t="shared" si="11"/>
        <v>1</v>
      </c>
    </row>
    <row r="59" spans="1:36" x14ac:dyDescent="0.75">
      <c r="A59" s="10" t="s">
        <v>64</v>
      </c>
      <c r="B59" s="10" t="s">
        <v>407</v>
      </c>
      <c r="C59" s="10" t="s">
        <v>408</v>
      </c>
      <c r="D59" s="11">
        <v>46216</v>
      </c>
      <c r="E59" s="12">
        <v>95814.92</v>
      </c>
      <c r="F59" s="13">
        <v>46216.567326388889</v>
      </c>
      <c r="G59" s="10" t="s">
        <v>92</v>
      </c>
      <c r="H59" s="10" t="s">
        <v>112</v>
      </c>
      <c r="I59" s="10" t="s">
        <v>230</v>
      </c>
      <c r="J59" s="10" t="s">
        <v>118</v>
      </c>
      <c r="K59" s="10" t="s">
        <v>231</v>
      </c>
      <c r="L59" s="12">
        <v>95814.92</v>
      </c>
      <c r="M59" s="14">
        <v>1</v>
      </c>
      <c r="N59" s="10" t="s">
        <v>48</v>
      </c>
      <c r="O59" s="10" t="s">
        <v>409</v>
      </c>
      <c r="P59" s="15" t="s">
        <v>58</v>
      </c>
      <c r="Q59" s="10" t="s">
        <v>141</v>
      </c>
      <c r="R59" s="10" t="s">
        <v>153</v>
      </c>
      <c r="S59" s="10" t="s">
        <v>232</v>
      </c>
      <c r="T59" s="10" t="s">
        <v>233</v>
      </c>
      <c r="U59" s="10" t="s">
        <v>234</v>
      </c>
      <c r="V59" s="10" t="s">
        <v>235</v>
      </c>
      <c r="W59" s="10" t="s">
        <v>235</v>
      </c>
      <c r="X59" s="10" t="s">
        <v>236</v>
      </c>
      <c r="Y59" s="10" t="s">
        <v>235</v>
      </c>
      <c r="Z59" s="10" t="s">
        <v>116</v>
      </c>
      <c r="AA59" s="10" t="s">
        <v>117</v>
      </c>
      <c r="AB59" s="10" t="s">
        <v>54</v>
      </c>
      <c r="AC59" s="10" t="s">
        <v>55</v>
      </c>
      <c r="AD59" s="10" t="s">
        <v>410</v>
      </c>
      <c r="AE59" s="10" t="s">
        <v>411</v>
      </c>
      <c r="AF59" s="10" t="s">
        <v>56</v>
      </c>
      <c r="AG59" s="16" t="s">
        <v>74</v>
      </c>
      <c r="AI59">
        <f>SUMIF($B$6:$B$121,B59,$L$6:$L$121)</f>
        <v>95814.92</v>
      </c>
      <c r="AJ59" t="b">
        <f t="shared" si="11"/>
        <v>1</v>
      </c>
    </row>
    <row r="60" spans="1:36" x14ac:dyDescent="0.75">
      <c r="A60" s="10" t="s">
        <v>43</v>
      </c>
      <c r="B60" s="10" t="s">
        <v>412</v>
      </c>
      <c r="C60" s="10" t="s">
        <v>413</v>
      </c>
      <c r="D60" s="11">
        <v>46175</v>
      </c>
      <c r="E60" s="12">
        <v>261651.07</v>
      </c>
      <c r="F60" s="13">
        <v>46216.641516203701</v>
      </c>
      <c r="G60" s="10" t="s">
        <v>75</v>
      </c>
      <c r="H60" s="10" t="s">
        <v>66</v>
      </c>
      <c r="I60" s="10" t="s">
        <v>221</v>
      </c>
      <c r="J60" s="10" t="s">
        <v>222</v>
      </c>
      <c r="K60" s="10" t="s">
        <v>222</v>
      </c>
      <c r="L60" s="12">
        <v>43608.51</v>
      </c>
      <c r="M60" s="14">
        <v>1</v>
      </c>
      <c r="N60" s="10" t="s">
        <v>48</v>
      </c>
      <c r="O60" s="10" t="s">
        <v>223</v>
      </c>
      <c r="P60" s="15" t="s">
        <v>76</v>
      </c>
      <c r="Q60" s="10" t="s">
        <v>130</v>
      </c>
      <c r="R60" s="10" t="s">
        <v>131</v>
      </c>
      <c r="S60" s="10" t="s">
        <v>132</v>
      </c>
      <c r="T60" s="10" t="s">
        <v>133</v>
      </c>
      <c r="U60" s="10" t="s">
        <v>135</v>
      </c>
      <c r="V60" s="10" t="s">
        <v>60</v>
      </c>
      <c r="W60" s="10" t="s">
        <v>60</v>
      </c>
      <c r="X60" s="10" t="s">
        <v>61</v>
      </c>
      <c r="Y60" s="10" t="s">
        <v>60</v>
      </c>
      <c r="Z60" s="10" t="s">
        <v>62</v>
      </c>
      <c r="AA60" s="10" t="s">
        <v>63</v>
      </c>
      <c r="AB60" s="10" t="s">
        <v>54</v>
      </c>
      <c r="AC60" s="10" t="s">
        <v>55</v>
      </c>
      <c r="AD60" s="10" t="s">
        <v>54</v>
      </c>
      <c r="AE60" s="10" t="s">
        <v>55</v>
      </c>
      <c r="AF60" s="10" t="s">
        <v>56</v>
      </c>
      <c r="AG60" s="16" t="s">
        <v>57</v>
      </c>
      <c r="AI60">
        <f>SUMIF($B$6:$B$121,B60,$L$6:$L$121)</f>
        <v>261651.07</v>
      </c>
      <c r="AJ60" t="b">
        <f t="shared" si="11"/>
        <v>1</v>
      </c>
    </row>
    <row r="61" spans="1:36" x14ac:dyDescent="0.75">
      <c r="A61" s="10" t="s">
        <v>43</v>
      </c>
      <c r="B61" s="10" t="s">
        <v>412</v>
      </c>
      <c r="C61" s="10" t="s">
        <v>413</v>
      </c>
      <c r="D61" s="11">
        <v>46175</v>
      </c>
      <c r="E61" s="12">
        <v>261651.07</v>
      </c>
      <c r="F61" s="13">
        <v>46216.641516203701</v>
      </c>
      <c r="G61" s="10" t="s">
        <v>75</v>
      </c>
      <c r="H61" s="10" t="s">
        <v>66</v>
      </c>
      <c r="I61" s="10" t="s">
        <v>221</v>
      </c>
      <c r="J61" s="10" t="s">
        <v>222</v>
      </c>
      <c r="K61" s="10" t="s">
        <v>222</v>
      </c>
      <c r="L61" s="12">
        <v>218042.56</v>
      </c>
      <c r="M61" s="14">
        <v>1</v>
      </c>
      <c r="N61" s="10" t="s">
        <v>48</v>
      </c>
      <c r="O61" s="10" t="s">
        <v>223</v>
      </c>
      <c r="P61" s="15" t="s">
        <v>76</v>
      </c>
      <c r="Q61" s="10" t="s">
        <v>136</v>
      </c>
      <c r="R61" s="10" t="s">
        <v>137</v>
      </c>
      <c r="S61" s="10" t="s">
        <v>138</v>
      </c>
      <c r="T61" s="10" t="s">
        <v>224</v>
      </c>
      <c r="U61" s="10" t="s">
        <v>225</v>
      </c>
      <c r="V61" s="10" t="s">
        <v>226</v>
      </c>
      <c r="W61" s="10" t="s">
        <v>226</v>
      </c>
      <c r="X61" s="10" t="s">
        <v>227</v>
      </c>
      <c r="Y61" s="10" t="s">
        <v>226</v>
      </c>
      <c r="Z61" s="10" t="s">
        <v>228</v>
      </c>
      <c r="AA61" s="10" t="s">
        <v>229</v>
      </c>
      <c r="AB61" s="10" t="s">
        <v>54</v>
      </c>
      <c r="AC61" s="10" t="s">
        <v>55</v>
      </c>
      <c r="AD61" s="10" t="s">
        <v>54</v>
      </c>
      <c r="AE61" s="10" t="s">
        <v>55</v>
      </c>
      <c r="AF61" s="10" t="s">
        <v>56</v>
      </c>
      <c r="AG61" s="16" t="s">
        <v>57</v>
      </c>
      <c r="AI61">
        <f>SUMIF($B$6:$B$121,B61,$L$6:$L$121)</f>
        <v>261651.07</v>
      </c>
      <c r="AJ61" t="b">
        <f t="shared" si="11"/>
        <v>1</v>
      </c>
    </row>
    <row r="62" spans="1:36" x14ac:dyDescent="0.75">
      <c r="A62" s="10" t="s">
        <v>43</v>
      </c>
      <c r="B62" s="10" t="s">
        <v>414</v>
      </c>
      <c r="C62" s="10" t="s">
        <v>415</v>
      </c>
      <c r="D62" s="11">
        <v>46170</v>
      </c>
      <c r="E62" s="12">
        <v>26364.22</v>
      </c>
      <c r="F62" s="13">
        <v>46216.641516203701</v>
      </c>
      <c r="G62" s="10" t="s">
        <v>75</v>
      </c>
      <c r="H62" s="10" t="s">
        <v>66</v>
      </c>
      <c r="I62" s="10" t="s">
        <v>416</v>
      </c>
      <c r="J62" s="10" t="s">
        <v>417</v>
      </c>
      <c r="K62" s="10" t="s">
        <v>418</v>
      </c>
      <c r="L62" s="12">
        <v>4100</v>
      </c>
      <c r="M62" s="14">
        <v>1</v>
      </c>
      <c r="N62" s="10" t="s">
        <v>48</v>
      </c>
      <c r="O62" s="10" t="s">
        <v>419</v>
      </c>
      <c r="P62" s="15" t="s">
        <v>76</v>
      </c>
      <c r="Q62" s="10" t="s">
        <v>130</v>
      </c>
      <c r="R62" s="10" t="s">
        <v>131</v>
      </c>
      <c r="S62" s="10" t="s">
        <v>132</v>
      </c>
      <c r="T62" s="10" t="s">
        <v>133</v>
      </c>
      <c r="U62" s="10" t="s">
        <v>135</v>
      </c>
      <c r="V62" s="10" t="s">
        <v>60</v>
      </c>
      <c r="W62" s="10" t="s">
        <v>60</v>
      </c>
      <c r="X62" s="10" t="s">
        <v>61</v>
      </c>
      <c r="Y62" s="10" t="s">
        <v>60</v>
      </c>
      <c r="Z62" s="10" t="s">
        <v>62</v>
      </c>
      <c r="AA62" s="10" t="s">
        <v>63</v>
      </c>
      <c r="AB62" s="10" t="s">
        <v>54</v>
      </c>
      <c r="AC62" s="10" t="s">
        <v>55</v>
      </c>
      <c r="AD62" s="10" t="s">
        <v>54</v>
      </c>
      <c r="AE62" s="10" t="s">
        <v>55</v>
      </c>
      <c r="AF62" s="10" t="s">
        <v>56</v>
      </c>
      <c r="AG62" s="16" t="s">
        <v>57</v>
      </c>
      <c r="AI62">
        <f>SUMIF($B$6:$B$121,B62,$L$6:$L$121)</f>
        <v>26364.22</v>
      </c>
      <c r="AJ62" t="b">
        <f t="shared" si="11"/>
        <v>1</v>
      </c>
    </row>
    <row r="63" spans="1:36" x14ac:dyDescent="0.75">
      <c r="A63" s="10" t="s">
        <v>43</v>
      </c>
      <c r="B63" s="10" t="s">
        <v>414</v>
      </c>
      <c r="C63" s="10" t="s">
        <v>415</v>
      </c>
      <c r="D63" s="11">
        <v>46170</v>
      </c>
      <c r="E63" s="12">
        <v>26364.22</v>
      </c>
      <c r="F63" s="13">
        <v>46216.641516203701</v>
      </c>
      <c r="G63" s="10" t="s">
        <v>75</v>
      </c>
      <c r="H63" s="10" t="s">
        <v>66</v>
      </c>
      <c r="I63" s="10" t="s">
        <v>416</v>
      </c>
      <c r="J63" s="10" t="s">
        <v>417</v>
      </c>
      <c r="K63" s="10" t="s">
        <v>418</v>
      </c>
      <c r="L63" s="12">
        <v>20500</v>
      </c>
      <c r="M63" s="14">
        <v>1</v>
      </c>
      <c r="N63" s="10" t="s">
        <v>48</v>
      </c>
      <c r="O63" s="10" t="s">
        <v>419</v>
      </c>
      <c r="P63" s="15" t="s">
        <v>76</v>
      </c>
      <c r="Q63" s="10" t="s">
        <v>136</v>
      </c>
      <c r="R63" s="10" t="s">
        <v>137</v>
      </c>
      <c r="S63" s="10" t="s">
        <v>138</v>
      </c>
      <c r="T63" s="10" t="s">
        <v>139</v>
      </c>
      <c r="U63" s="10" t="s">
        <v>140</v>
      </c>
      <c r="V63" s="10" t="s">
        <v>219</v>
      </c>
      <c r="W63" s="10" t="s">
        <v>219</v>
      </c>
      <c r="X63" s="10" t="s">
        <v>220</v>
      </c>
      <c r="Y63" s="10" t="s">
        <v>219</v>
      </c>
      <c r="Z63" s="10" t="s">
        <v>77</v>
      </c>
      <c r="AA63" s="10" t="s">
        <v>78</v>
      </c>
      <c r="AB63" s="10" t="s">
        <v>54</v>
      </c>
      <c r="AC63" s="10" t="s">
        <v>55</v>
      </c>
      <c r="AD63" s="10" t="s">
        <v>54</v>
      </c>
      <c r="AE63" s="10" t="s">
        <v>55</v>
      </c>
      <c r="AF63" s="10" t="s">
        <v>56</v>
      </c>
      <c r="AG63" s="16" t="s">
        <v>57</v>
      </c>
      <c r="AI63">
        <f>SUMIF($B$6:$B$121,B63,$L$6:$L$121)</f>
        <v>26364.22</v>
      </c>
      <c r="AJ63" t="b">
        <f t="shared" si="11"/>
        <v>1</v>
      </c>
    </row>
    <row r="64" spans="1:36" x14ac:dyDescent="0.75">
      <c r="A64" s="10" t="s">
        <v>43</v>
      </c>
      <c r="B64" s="10" t="s">
        <v>414</v>
      </c>
      <c r="C64" s="10" t="s">
        <v>415</v>
      </c>
      <c r="D64" s="11">
        <v>46170</v>
      </c>
      <c r="E64" s="12">
        <v>26364.22</v>
      </c>
      <c r="F64" s="13">
        <v>46216.641516203701</v>
      </c>
      <c r="G64" s="10" t="s">
        <v>75</v>
      </c>
      <c r="H64" s="10" t="s">
        <v>66</v>
      </c>
      <c r="I64" s="10" t="s">
        <v>416</v>
      </c>
      <c r="J64" s="10" t="s">
        <v>417</v>
      </c>
      <c r="K64" s="10" t="s">
        <v>418</v>
      </c>
      <c r="L64" s="12">
        <v>294.04000000000002</v>
      </c>
      <c r="M64" s="14">
        <v>2</v>
      </c>
      <c r="N64" s="10" t="s">
        <v>48</v>
      </c>
      <c r="O64" s="10" t="s">
        <v>420</v>
      </c>
      <c r="P64" s="15" t="s">
        <v>76</v>
      </c>
      <c r="Q64" s="10" t="s">
        <v>130</v>
      </c>
      <c r="R64" s="10" t="s">
        <v>131</v>
      </c>
      <c r="S64" s="10" t="s">
        <v>132</v>
      </c>
      <c r="T64" s="10" t="s">
        <v>133</v>
      </c>
      <c r="U64" s="10" t="s">
        <v>135</v>
      </c>
      <c r="V64" s="10" t="s">
        <v>60</v>
      </c>
      <c r="W64" s="10" t="s">
        <v>60</v>
      </c>
      <c r="X64" s="10" t="s">
        <v>61</v>
      </c>
      <c r="Y64" s="10" t="s">
        <v>60</v>
      </c>
      <c r="Z64" s="10" t="s">
        <v>62</v>
      </c>
      <c r="AA64" s="10" t="s">
        <v>63</v>
      </c>
      <c r="AB64" s="10" t="s">
        <v>54</v>
      </c>
      <c r="AC64" s="10" t="s">
        <v>55</v>
      </c>
      <c r="AD64" s="10" t="s">
        <v>54</v>
      </c>
      <c r="AE64" s="10" t="s">
        <v>55</v>
      </c>
      <c r="AF64" s="10" t="s">
        <v>56</v>
      </c>
      <c r="AG64" s="16" t="s">
        <v>57</v>
      </c>
      <c r="AI64">
        <f>SUMIF($B$6:$B$121,B64,$L$6:$L$121)</f>
        <v>26364.22</v>
      </c>
      <c r="AJ64" t="b">
        <f t="shared" si="11"/>
        <v>1</v>
      </c>
    </row>
    <row r="65" spans="1:36" x14ac:dyDescent="0.75">
      <c r="A65" s="10" t="s">
        <v>43</v>
      </c>
      <c r="B65" s="10" t="s">
        <v>414</v>
      </c>
      <c r="C65" s="10" t="s">
        <v>415</v>
      </c>
      <c r="D65" s="11">
        <v>46170</v>
      </c>
      <c r="E65" s="12">
        <v>26364.22</v>
      </c>
      <c r="F65" s="13">
        <v>46216.641516203701</v>
      </c>
      <c r="G65" s="10" t="s">
        <v>75</v>
      </c>
      <c r="H65" s="10" t="s">
        <v>66</v>
      </c>
      <c r="I65" s="10" t="s">
        <v>416</v>
      </c>
      <c r="J65" s="10" t="s">
        <v>417</v>
      </c>
      <c r="K65" s="10" t="s">
        <v>418</v>
      </c>
      <c r="L65" s="12">
        <v>1470.18</v>
      </c>
      <c r="M65" s="14">
        <v>2</v>
      </c>
      <c r="N65" s="10" t="s">
        <v>48</v>
      </c>
      <c r="O65" s="10" t="s">
        <v>420</v>
      </c>
      <c r="P65" s="15" t="s">
        <v>76</v>
      </c>
      <c r="Q65" s="10" t="s">
        <v>136</v>
      </c>
      <c r="R65" s="10" t="s">
        <v>137</v>
      </c>
      <c r="S65" s="10" t="s">
        <v>138</v>
      </c>
      <c r="T65" s="10" t="s">
        <v>139</v>
      </c>
      <c r="U65" s="10" t="s">
        <v>140</v>
      </c>
      <c r="V65" s="10" t="s">
        <v>219</v>
      </c>
      <c r="W65" s="10" t="s">
        <v>219</v>
      </c>
      <c r="X65" s="10" t="s">
        <v>220</v>
      </c>
      <c r="Y65" s="10" t="s">
        <v>219</v>
      </c>
      <c r="Z65" s="10" t="s">
        <v>77</v>
      </c>
      <c r="AA65" s="10" t="s">
        <v>78</v>
      </c>
      <c r="AB65" s="10" t="s">
        <v>54</v>
      </c>
      <c r="AC65" s="10" t="s">
        <v>55</v>
      </c>
      <c r="AD65" s="10" t="s">
        <v>54</v>
      </c>
      <c r="AE65" s="10" t="s">
        <v>55</v>
      </c>
      <c r="AF65" s="10" t="s">
        <v>56</v>
      </c>
      <c r="AG65" s="16" t="s">
        <v>57</v>
      </c>
      <c r="AI65">
        <f>SUMIF($B$6:$B$121,B65,$L$6:$L$121)</f>
        <v>26364.22</v>
      </c>
      <c r="AJ65" t="b">
        <f t="shared" si="11"/>
        <v>1</v>
      </c>
    </row>
    <row r="66" spans="1:36" x14ac:dyDescent="0.75">
      <c r="A66" s="10" t="s">
        <v>64</v>
      </c>
      <c r="B66" s="10" t="s">
        <v>421</v>
      </c>
      <c r="C66" s="10" t="s">
        <v>422</v>
      </c>
      <c r="D66" s="11">
        <v>46219</v>
      </c>
      <c r="E66" s="12">
        <v>1724943</v>
      </c>
      <c r="F66" s="13">
        <v>46217.566377314812</v>
      </c>
      <c r="G66" s="10" t="s">
        <v>65</v>
      </c>
      <c r="H66" s="10" t="s">
        <v>66</v>
      </c>
      <c r="I66" s="10" t="s">
        <v>67</v>
      </c>
      <c r="J66" s="10" t="s">
        <v>68</v>
      </c>
      <c r="K66" s="10" t="s">
        <v>68</v>
      </c>
      <c r="L66" s="12">
        <v>1724943</v>
      </c>
      <c r="M66" s="14">
        <v>1</v>
      </c>
      <c r="N66" s="10" t="s">
        <v>48</v>
      </c>
      <c r="O66" s="10" t="s">
        <v>423</v>
      </c>
      <c r="P66" s="15" t="s">
        <v>69</v>
      </c>
      <c r="Q66" s="10" t="s">
        <v>130</v>
      </c>
      <c r="R66" s="10" t="s">
        <v>131</v>
      </c>
      <c r="S66" s="10" t="s">
        <v>132</v>
      </c>
      <c r="T66" s="10" t="s">
        <v>133</v>
      </c>
      <c r="U66" s="10" t="s">
        <v>135</v>
      </c>
      <c r="V66" s="10" t="s">
        <v>70</v>
      </c>
      <c r="W66" s="10" t="s">
        <v>70</v>
      </c>
      <c r="X66" s="10" t="s">
        <v>71</v>
      </c>
      <c r="Y66" s="10" t="s">
        <v>70</v>
      </c>
      <c r="Z66" s="10" t="s">
        <v>72</v>
      </c>
      <c r="AA66" s="10" t="s">
        <v>73</v>
      </c>
      <c r="AB66" s="10" t="s">
        <v>54</v>
      </c>
      <c r="AC66" s="10" t="s">
        <v>55</v>
      </c>
      <c r="AD66" s="10" t="s">
        <v>54</v>
      </c>
      <c r="AE66" s="10" t="s">
        <v>55</v>
      </c>
      <c r="AF66" s="10" t="s">
        <v>56</v>
      </c>
      <c r="AG66" s="16" t="s">
        <v>74</v>
      </c>
      <c r="AI66">
        <f>SUMIF($B$6:$B$121,B66,$L$6:$L$121)</f>
        <v>1724943</v>
      </c>
      <c r="AJ66" t="b">
        <f t="shared" si="11"/>
        <v>1</v>
      </c>
    </row>
    <row r="67" spans="1:36" x14ac:dyDescent="0.75">
      <c r="A67" s="10" t="s">
        <v>43</v>
      </c>
      <c r="B67" s="10" t="s">
        <v>424</v>
      </c>
      <c r="C67" s="10" t="s">
        <v>425</v>
      </c>
      <c r="D67" s="11">
        <v>46213</v>
      </c>
      <c r="E67" s="12">
        <v>250462.87</v>
      </c>
      <c r="F67" s="13">
        <v>46217.572500000002</v>
      </c>
      <c r="G67" s="10" t="s">
        <v>65</v>
      </c>
      <c r="H67" s="10" t="s">
        <v>44</v>
      </c>
      <c r="I67" s="10" t="s">
        <v>45</v>
      </c>
      <c r="J67" s="10" t="s">
        <v>46</v>
      </c>
      <c r="K67" s="10" t="s">
        <v>47</v>
      </c>
      <c r="L67" s="12">
        <v>207129.06</v>
      </c>
      <c r="M67" s="14">
        <v>1</v>
      </c>
      <c r="N67" s="10" t="s">
        <v>48</v>
      </c>
      <c r="O67" s="10" t="s">
        <v>426</v>
      </c>
      <c r="P67" s="15" t="s">
        <v>49</v>
      </c>
      <c r="Q67" s="10" t="s">
        <v>130</v>
      </c>
      <c r="R67" s="10" t="s">
        <v>131</v>
      </c>
      <c r="S67" s="10" t="s">
        <v>132</v>
      </c>
      <c r="T67" s="10" t="s">
        <v>133</v>
      </c>
      <c r="U67" s="10" t="s">
        <v>134</v>
      </c>
      <c r="V67" s="10" t="s">
        <v>50</v>
      </c>
      <c r="W67" s="10" t="s">
        <v>50</v>
      </c>
      <c r="X67" s="10" t="s">
        <v>51</v>
      </c>
      <c r="Y67" s="10" t="s">
        <v>50</v>
      </c>
      <c r="Z67" s="10" t="s">
        <v>52</v>
      </c>
      <c r="AA67" s="10" t="s">
        <v>53</v>
      </c>
      <c r="AB67" s="10" t="s">
        <v>54</v>
      </c>
      <c r="AC67" s="10" t="s">
        <v>55</v>
      </c>
      <c r="AD67" s="10" t="s">
        <v>54</v>
      </c>
      <c r="AE67" s="10" t="s">
        <v>55</v>
      </c>
      <c r="AF67" s="10" t="s">
        <v>56</v>
      </c>
      <c r="AG67" s="16" t="s">
        <v>74</v>
      </c>
      <c r="AI67">
        <f>SUMIF($B$6:$B$121,B67,$L$6:$L$121)</f>
        <v>250462.87</v>
      </c>
      <c r="AJ67" t="b">
        <f t="shared" si="11"/>
        <v>1</v>
      </c>
    </row>
    <row r="68" spans="1:36" x14ac:dyDescent="0.75">
      <c r="A68" s="10" t="s">
        <v>43</v>
      </c>
      <c r="B68" s="10" t="s">
        <v>424</v>
      </c>
      <c r="C68" s="10" t="s">
        <v>425</v>
      </c>
      <c r="D68" s="11">
        <v>46213</v>
      </c>
      <c r="E68" s="12">
        <v>250462.87</v>
      </c>
      <c r="F68" s="13">
        <v>46217.572500000002</v>
      </c>
      <c r="G68" s="10" t="s">
        <v>65</v>
      </c>
      <c r="H68" s="10" t="s">
        <v>44</v>
      </c>
      <c r="I68" s="10" t="s">
        <v>45</v>
      </c>
      <c r="J68" s="10" t="s">
        <v>46</v>
      </c>
      <c r="K68" s="10" t="s">
        <v>47</v>
      </c>
      <c r="L68" s="12">
        <v>1908.21</v>
      </c>
      <c r="M68" s="14">
        <v>2</v>
      </c>
      <c r="N68" s="10" t="s">
        <v>48</v>
      </c>
      <c r="O68" s="10" t="s">
        <v>426</v>
      </c>
      <c r="P68" s="15" t="s">
        <v>58</v>
      </c>
      <c r="Q68" s="10" t="s">
        <v>130</v>
      </c>
      <c r="R68" s="10" t="s">
        <v>131</v>
      </c>
      <c r="S68" s="10" t="s">
        <v>132</v>
      </c>
      <c r="T68" s="10" t="s">
        <v>133</v>
      </c>
      <c r="U68" s="10" t="s">
        <v>134</v>
      </c>
      <c r="V68" s="10" t="s">
        <v>50</v>
      </c>
      <c r="W68" s="10" t="s">
        <v>50</v>
      </c>
      <c r="X68" s="10" t="s">
        <v>51</v>
      </c>
      <c r="Y68" s="10" t="s">
        <v>50</v>
      </c>
      <c r="Z68" s="10" t="s">
        <v>52</v>
      </c>
      <c r="AA68" s="10" t="s">
        <v>53</v>
      </c>
      <c r="AB68" s="10" t="s">
        <v>54</v>
      </c>
      <c r="AC68" s="10" t="s">
        <v>55</v>
      </c>
      <c r="AD68" s="10" t="s">
        <v>54</v>
      </c>
      <c r="AE68" s="10" t="s">
        <v>55</v>
      </c>
      <c r="AF68" s="10" t="s">
        <v>56</v>
      </c>
      <c r="AG68" s="16" t="s">
        <v>74</v>
      </c>
      <c r="AI68">
        <f>SUMIF($B$6:$B$121,B68,$L$6:$L$121)</f>
        <v>250462.87</v>
      </c>
      <c r="AJ68" t="b">
        <f t="shared" si="11"/>
        <v>1</v>
      </c>
    </row>
    <row r="69" spans="1:36" x14ac:dyDescent="0.75">
      <c r="A69" s="10" t="s">
        <v>43</v>
      </c>
      <c r="B69" s="10" t="s">
        <v>424</v>
      </c>
      <c r="C69" s="10" t="s">
        <v>425</v>
      </c>
      <c r="D69" s="11">
        <v>46213</v>
      </c>
      <c r="E69" s="12">
        <v>250462.87</v>
      </c>
      <c r="F69" s="13">
        <v>46217.572500000002</v>
      </c>
      <c r="G69" s="10" t="s">
        <v>65</v>
      </c>
      <c r="H69" s="10" t="s">
        <v>44</v>
      </c>
      <c r="I69" s="10" t="s">
        <v>45</v>
      </c>
      <c r="J69" s="10" t="s">
        <v>46</v>
      </c>
      <c r="K69" s="10" t="s">
        <v>47</v>
      </c>
      <c r="L69" s="12">
        <v>41425.599999999999</v>
      </c>
      <c r="M69" s="14">
        <v>4</v>
      </c>
      <c r="N69" s="10" t="s">
        <v>59</v>
      </c>
      <c r="O69" s="10" t="s">
        <v>426</v>
      </c>
      <c r="P69" s="15" t="s">
        <v>49</v>
      </c>
      <c r="Q69" s="10" t="s">
        <v>130</v>
      </c>
      <c r="R69" s="10" t="s">
        <v>131</v>
      </c>
      <c r="S69" s="10" t="s">
        <v>132</v>
      </c>
      <c r="T69" s="10" t="s">
        <v>133</v>
      </c>
      <c r="U69" s="10" t="s">
        <v>135</v>
      </c>
      <c r="V69" s="10" t="s">
        <v>60</v>
      </c>
      <c r="W69" s="10" t="s">
        <v>60</v>
      </c>
      <c r="X69" s="10" t="s">
        <v>61</v>
      </c>
      <c r="Y69" s="10" t="s">
        <v>60</v>
      </c>
      <c r="Z69" s="10" t="s">
        <v>62</v>
      </c>
      <c r="AA69" s="10" t="s">
        <v>63</v>
      </c>
      <c r="AB69" s="10" t="s">
        <v>54</v>
      </c>
      <c r="AC69" s="10" t="s">
        <v>55</v>
      </c>
      <c r="AD69" s="10" t="s">
        <v>54</v>
      </c>
      <c r="AE69" s="10" t="s">
        <v>55</v>
      </c>
      <c r="AF69" s="10" t="s">
        <v>56</v>
      </c>
      <c r="AG69" s="16" t="s">
        <v>74</v>
      </c>
      <c r="AI69">
        <f>SUMIF($B$6:$B$121,B69,$L$6:$L$121)</f>
        <v>250462.87</v>
      </c>
      <c r="AJ69" t="b">
        <f t="shared" si="11"/>
        <v>1</v>
      </c>
    </row>
    <row r="70" spans="1:36" x14ac:dyDescent="0.75">
      <c r="A70" s="10" t="s">
        <v>64</v>
      </c>
      <c r="B70" s="10" t="s">
        <v>427</v>
      </c>
      <c r="C70" s="10" t="s">
        <v>428</v>
      </c>
      <c r="D70" s="11">
        <v>46173</v>
      </c>
      <c r="E70" s="12">
        <v>78115.98</v>
      </c>
      <c r="F70" s="13">
        <v>46217.61173611111</v>
      </c>
      <c r="G70" s="10" t="s">
        <v>75</v>
      </c>
      <c r="H70" s="10" t="s">
        <v>66</v>
      </c>
      <c r="I70" s="10" t="s">
        <v>398</v>
      </c>
      <c r="J70" s="10" t="s">
        <v>399</v>
      </c>
      <c r="K70" s="10" t="s">
        <v>399</v>
      </c>
      <c r="L70" s="12">
        <v>78115.98</v>
      </c>
      <c r="M70" s="14">
        <v>1</v>
      </c>
      <c r="N70" s="10" t="s">
        <v>48</v>
      </c>
      <c r="O70" s="10" t="s">
        <v>429</v>
      </c>
      <c r="P70" s="15" t="s">
        <v>157</v>
      </c>
      <c r="Q70" s="10" t="s">
        <v>141</v>
      </c>
      <c r="R70" s="10" t="s">
        <v>142</v>
      </c>
      <c r="S70" s="10" t="s">
        <v>151</v>
      </c>
      <c r="T70" s="10" t="s">
        <v>152</v>
      </c>
      <c r="U70" s="10" t="s">
        <v>406</v>
      </c>
      <c r="V70" s="10" t="s">
        <v>403</v>
      </c>
      <c r="W70" s="10" t="s">
        <v>403</v>
      </c>
      <c r="X70" s="10" t="s">
        <v>402</v>
      </c>
      <c r="Y70" s="10" t="s">
        <v>403</v>
      </c>
      <c r="Z70" s="10" t="s">
        <v>404</v>
      </c>
      <c r="AA70" s="10" t="s">
        <v>405</v>
      </c>
      <c r="AB70" s="10" t="s">
        <v>54</v>
      </c>
      <c r="AC70" s="10" t="s">
        <v>55</v>
      </c>
      <c r="AD70" s="10" t="s">
        <v>54</v>
      </c>
      <c r="AE70" s="10" t="s">
        <v>55</v>
      </c>
      <c r="AF70" s="10" t="s">
        <v>56</v>
      </c>
      <c r="AG70" s="16" t="s">
        <v>57</v>
      </c>
      <c r="AI70">
        <f>SUMIF($B$6:$B$121,B70,$L$6:$L$121)</f>
        <v>78115.98</v>
      </c>
      <c r="AJ70" t="b">
        <f t="shared" si="11"/>
        <v>1</v>
      </c>
    </row>
    <row r="71" spans="1:36" x14ac:dyDescent="0.75">
      <c r="A71" s="10" t="s">
        <v>64</v>
      </c>
      <c r="B71" s="10" t="s">
        <v>430</v>
      </c>
      <c r="C71" s="10" t="s">
        <v>431</v>
      </c>
      <c r="D71" s="11">
        <v>46174</v>
      </c>
      <c r="E71" s="12">
        <v>1384515.85</v>
      </c>
      <c r="F71" s="13">
        <v>46217.617152777777</v>
      </c>
      <c r="G71" s="10" t="s">
        <v>197</v>
      </c>
      <c r="H71" s="10" t="s">
        <v>66</v>
      </c>
      <c r="I71" s="10" t="s">
        <v>314</v>
      </c>
      <c r="J71" s="10" t="s">
        <v>315</v>
      </c>
      <c r="K71" s="10" t="s">
        <v>316</v>
      </c>
      <c r="L71" s="12">
        <v>1153763.21</v>
      </c>
      <c r="M71" s="14">
        <v>1</v>
      </c>
      <c r="N71" s="10" t="s">
        <v>48</v>
      </c>
      <c r="O71" s="10" t="s">
        <v>432</v>
      </c>
      <c r="P71" s="15" t="s">
        <v>218</v>
      </c>
      <c r="Q71" s="10" t="s">
        <v>141</v>
      </c>
      <c r="R71" s="10" t="s">
        <v>142</v>
      </c>
      <c r="S71" s="10" t="s">
        <v>143</v>
      </c>
      <c r="T71" s="10" t="s">
        <v>144</v>
      </c>
      <c r="U71" s="10" t="s">
        <v>323</v>
      </c>
      <c r="V71" s="10" t="s">
        <v>320</v>
      </c>
      <c r="W71" s="10" t="s">
        <v>320</v>
      </c>
      <c r="X71" s="10" t="s">
        <v>319</v>
      </c>
      <c r="Y71" s="10" t="s">
        <v>320</v>
      </c>
      <c r="Z71" s="10" t="s">
        <v>321</v>
      </c>
      <c r="AA71" s="10" t="s">
        <v>322</v>
      </c>
      <c r="AB71" s="10" t="s">
        <v>54</v>
      </c>
      <c r="AC71" s="10" t="s">
        <v>55</v>
      </c>
      <c r="AD71" s="10" t="s">
        <v>54</v>
      </c>
      <c r="AE71" s="10" t="s">
        <v>55</v>
      </c>
      <c r="AF71" s="10" t="s">
        <v>56</v>
      </c>
      <c r="AG71" s="16" t="s">
        <v>74</v>
      </c>
      <c r="AI71">
        <f>SUMIF($B$6:$B$121,B71,$L$6:$L$121)</f>
        <v>1384515.85</v>
      </c>
      <c r="AJ71" t="b">
        <f t="shared" si="11"/>
        <v>1</v>
      </c>
    </row>
    <row r="72" spans="1:36" x14ac:dyDescent="0.75">
      <c r="A72" s="10" t="s">
        <v>64</v>
      </c>
      <c r="B72" s="10" t="s">
        <v>430</v>
      </c>
      <c r="C72" s="10" t="s">
        <v>431</v>
      </c>
      <c r="D72" s="11">
        <v>46174</v>
      </c>
      <c r="E72" s="12">
        <v>1384515.85</v>
      </c>
      <c r="F72" s="13">
        <v>46217.617152777777</v>
      </c>
      <c r="G72" s="10" t="s">
        <v>197</v>
      </c>
      <c r="H72" s="10" t="s">
        <v>66</v>
      </c>
      <c r="I72" s="10" t="s">
        <v>314</v>
      </c>
      <c r="J72" s="10" t="s">
        <v>315</v>
      </c>
      <c r="K72" s="10" t="s">
        <v>316</v>
      </c>
      <c r="L72" s="12">
        <v>230752.64000000001</v>
      </c>
      <c r="M72" s="14">
        <v>2</v>
      </c>
      <c r="N72" s="10" t="s">
        <v>59</v>
      </c>
      <c r="O72" s="10" t="s">
        <v>432</v>
      </c>
      <c r="P72" s="15" t="s">
        <v>218</v>
      </c>
      <c r="Q72" s="10" t="s">
        <v>141</v>
      </c>
      <c r="R72" s="10" t="s">
        <v>142</v>
      </c>
      <c r="S72" s="10" t="s">
        <v>143</v>
      </c>
      <c r="T72" s="10" t="s">
        <v>144</v>
      </c>
      <c r="U72" s="10" t="s">
        <v>323</v>
      </c>
      <c r="V72" s="10" t="s">
        <v>320</v>
      </c>
      <c r="W72" s="10" t="s">
        <v>320</v>
      </c>
      <c r="X72" s="10" t="s">
        <v>319</v>
      </c>
      <c r="Y72" s="10" t="s">
        <v>320</v>
      </c>
      <c r="Z72" s="10" t="s">
        <v>321</v>
      </c>
      <c r="AA72" s="10" t="s">
        <v>322</v>
      </c>
      <c r="AB72" s="10" t="s">
        <v>54</v>
      </c>
      <c r="AC72" s="10" t="s">
        <v>55</v>
      </c>
      <c r="AD72" s="10" t="s">
        <v>54</v>
      </c>
      <c r="AE72" s="10" t="s">
        <v>55</v>
      </c>
      <c r="AF72" s="10" t="s">
        <v>56</v>
      </c>
      <c r="AG72" s="16" t="s">
        <v>74</v>
      </c>
      <c r="AI72">
        <f>SUMIF($B$6:$B$121,B72,$L$6:$L$121)</f>
        <v>1384515.85</v>
      </c>
      <c r="AJ72" t="b">
        <f t="shared" si="11"/>
        <v>1</v>
      </c>
    </row>
    <row r="73" spans="1:36" x14ac:dyDescent="0.75">
      <c r="A73" s="10" t="s">
        <v>64</v>
      </c>
      <c r="B73" s="10" t="s">
        <v>433</v>
      </c>
      <c r="C73" s="10" t="s">
        <v>434</v>
      </c>
      <c r="D73" s="11">
        <v>46143</v>
      </c>
      <c r="E73" s="12">
        <v>1096916.52</v>
      </c>
      <c r="F73" s="13">
        <v>46217.618368055555</v>
      </c>
      <c r="G73" s="10" t="s">
        <v>197</v>
      </c>
      <c r="H73" s="10" t="s">
        <v>66</v>
      </c>
      <c r="I73" s="10" t="s">
        <v>314</v>
      </c>
      <c r="J73" s="10" t="s">
        <v>315</v>
      </c>
      <c r="K73" s="10" t="s">
        <v>316</v>
      </c>
      <c r="L73" s="12">
        <v>914097.1</v>
      </c>
      <c r="M73" s="14">
        <v>1</v>
      </c>
      <c r="N73" s="10" t="s">
        <v>48</v>
      </c>
      <c r="O73" s="10" t="s">
        <v>435</v>
      </c>
      <c r="P73" s="15" t="s">
        <v>218</v>
      </c>
      <c r="Q73" s="10" t="s">
        <v>141</v>
      </c>
      <c r="R73" s="10" t="s">
        <v>142</v>
      </c>
      <c r="S73" s="10" t="s">
        <v>143</v>
      </c>
      <c r="T73" s="10" t="s">
        <v>144</v>
      </c>
      <c r="U73" s="10" t="s">
        <v>323</v>
      </c>
      <c r="V73" s="10" t="s">
        <v>320</v>
      </c>
      <c r="W73" s="10" t="s">
        <v>320</v>
      </c>
      <c r="X73" s="10" t="s">
        <v>319</v>
      </c>
      <c r="Y73" s="10" t="s">
        <v>320</v>
      </c>
      <c r="Z73" s="10" t="s">
        <v>321</v>
      </c>
      <c r="AA73" s="10" t="s">
        <v>322</v>
      </c>
      <c r="AB73" s="10" t="s">
        <v>54</v>
      </c>
      <c r="AC73" s="10" t="s">
        <v>55</v>
      </c>
      <c r="AD73" s="10" t="s">
        <v>54</v>
      </c>
      <c r="AE73" s="10" t="s">
        <v>55</v>
      </c>
      <c r="AF73" s="10" t="s">
        <v>56</v>
      </c>
      <c r="AG73" s="16" t="s">
        <v>57</v>
      </c>
      <c r="AI73">
        <f>SUMIF($B$6:$B$121,B73,$L$6:$L$121)</f>
        <v>1096916.52</v>
      </c>
      <c r="AJ73" t="b">
        <f t="shared" si="11"/>
        <v>1</v>
      </c>
    </row>
    <row r="74" spans="1:36" x14ac:dyDescent="0.75">
      <c r="A74" s="10" t="s">
        <v>64</v>
      </c>
      <c r="B74" s="10" t="s">
        <v>433</v>
      </c>
      <c r="C74" s="10" t="s">
        <v>434</v>
      </c>
      <c r="D74" s="11">
        <v>46143</v>
      </c>
      <c r="E74" s="12">
        <v>1096916.52</v>
      </c>
      <c r="F74" s="13">
        <v>46217.618368055555</v>
      </c>
      <c r="G74" s="10" t="s">
        <v>197</v>
      </c>
      <c r="H74" s="10" t="s">
        <v>66</v>
      </c>
      <c r="I74" s="10" t="s">
        <v>314</v>
      </c>
      <c r="J74" s="10" t="s">
        <v>315</v>
      </c>
      <c r="K74" s="10" t="s">
        <v>316</v>
      </c>
      <c r="L74" s="12">
        <v>182819.42</v>
      </c>
      <c r="M74" s="14">
        <v>2</v>
      </c>
      <c r="N74" s="10" t="s">
        <v>59</v>
      </c>
      <c r="O74" s="10" t="s">
        <v>435</v>
      </c>
      <c r="P74" s="15" t="s">
        <v>218</v>
      </c>
      <c r="Q74" s="10" t="s">
        <v>141</v>
      </c>
      <c r="R74" s="10" t="s">
        <v>142</v>
      </c>
      <c r="S74" s="10" t="s">
        <v>143</v>
      </c>
      <c r="T74" s="10" t="s">
        <v>144</v>
      </c>
      <c r="U74" s="10" t="s">
        <v>323</v>
      </c>
      <c r="V74" s="10" t="s">
        <v>320</v>
      </c>
      <c r="W74" s="10" t="s">
        <v>320</v>
      </c>
      <c r="X74" s="10" t="s">
        <v>319</v>
      </c>
      <c r="Y74" s="10" t="s">
        <v>320</v>
      </c>
      <c r="Z74" s="10" t="s">
        <v>321</v>
      </c>
      <c r="AA74" s="10" t="s">
        <v>322</v>
      </c>
      <c r="AB74" s="10" t="s">
        <v>54</v>
      </c>
      <c r="AC74" s="10" t="s">
        <v>55</v>
      </c>
      <c r="AD74" s="10" t="s">
        <v>54</v>
      </c>
      <c r="AE74" s="10" t="s">
        <v>55</v>
      </c>
      <c r="AF74" s="10" t="s">
        <v>56</v>
      </c>
      <c r="AG74" s="16" t="s">
        <v>57</v>
      </c>
      <c r="AI74">
        <f>SUMIF($B$6:$B$121,B74,$L$6:$L$121)</f>
        <v>1096916.52</v>
      </c>
      <c r="AJ74" t="b">
        <f t="shared" si="11"/>
        <v>1</v>
      </c>
    </row>
    <row r="75" spans="1:36" x14ac:dyDescent="0.75">
      <c r="A75" s="10" t="s">
        <v>64</v>
      </c>
      <c r="B75" s="10" t="s">
        <v>436</v>
      </c>
      <c r="C75" s="10" t="s">
        <v>437</v>
      </c>
      <c r="D75" s="11">
        <v>46173</v>
      </c>
      <c r="E75" s="12">
        <v>54418.53</v>
      </c>
      <c r="F75" s="13">
        <v>46218.461388888885</v>
      </c>
      <c r="G75" s="10" t="s">
        <v>65</v>
      </c>
      <c r="H75" s="10" t="s">
        <v>66</v>
      </c>
      <c r="I75" s="10" t="s">
        <v>438</v>
      </c>
      <c r="J75" s="10" t="s">
        <v>439</v>
      </c>
      <c r="K75" s="10" t="s">
        <v>439</v>
      </c>
      <c r="L75" s="12">
        <v>54418.53</v>
      </c>
      <c r="M75" s="14">
        <v>1</v>
      </c>
      <c r="N75" s="10" t="s">
        <v>48</v>
      </c>
      <c r="O75" s="10" t="s">
        <v>440</v>
      </c>
      <c r="P75" s="15" t="s">
        <v>401</v>
      </c>
      <c r="Q75" s="10" t="s">
        <v>141</v>
      </c>
      <c r="R75" s="10" t="s">
        <v>154</v>
      </c>
      <c r="S75" s="10" t="s">
        <v>443</v>
      </c>
      <c r="T75" s="10" t="s">
        <v>444</v>
      </c>
      <c r="U75" s="10" t="s">
        <v>445</v>
      </c>
      <c r="V75" s="10" t="s">
        <v>442</v>
      </c>
      <c r="W75" s="10" t="s">
        <v>442</v>
      </c>
      <c r="X75" s="10" t="s">
        <v>441</v>
      </c>
      <c r="Y75" s="10" t="s">
        <v>442</v>
      </c>
      <c r="Z75" s="10" t="s">
        <v>404</v>
      </c>
      <c r="AA75" s="10" t="s">
        <v>405</v>
      </c>
      <c r="AB75" s="10" t="s">
        <v>54</v>
      </c>
      <c r="AC75" s="10" t="s">
        <v>55</v>
      </c>
      <c r="AD75" s="10" t="s">
        <v>54</v>
      </c>
      <c r="AE75" s="10" t="s">
        <v>55</v>
      </c>
      <c r="AF75" s="10" t="s">
        <v>56</v>
      </c>
      <c r="AG75" s="16" t="s">
        <v>74</v>
      </c>
      <c r="AI75">
        <f>SUMIF($B$6:$B$121,B75,$L$6:$L$121)</f>
        <v>54418.53</v>
      </c>
      <c r="AJ75" t="b">
        <f t="shared" si="11"/>
        <v>1</v>
      </c>
    </row>
    <row r="76" spans="1:36" x14ac:dyDescent="0.75">
      <c r="A76" s="10" t="s">
        <v>43</v>
      </c>
      <c r="B76" s="10" t="s">
        <v>446</v>
      </c>
      <c r="C76" s="10" t="s">
        <v>447</v>
      </c>
      <c r="D76" s="11">
        <v>46154</v>
      </c>
      <c r="E76" s="12">
        <v>26128.62</v>
      </c>
      <c r="F76" s="13">
        <v>46219.359942129631</v>
      </c>
      <c r="G76" s="10" t="s">
        <v>75</v>
      </c>
      <c r="H76" s="10" t="s">
        <v>66</v>
      </c>
      <c r="I76" s="10" t="s">
        <v>448</v>
      </c>
      <c r="J76" s="10" t="s">
        <v>449</v>
      </c>
      <c r="K76" s="10" t="s">
        <v>450</v>
      </c>
      <c r="L76" s="12">
        <v>4354.7700000000004</v>
      </c>
      <c r="M76" s="14">
        <v>1</v>
      </c>
      <c r="N76" s="10" t="s">
        <v>48</v>
      </c>
      <c r="O76" s="10" t="s">
        <v>451</v>
      </c>
      <c r="P76" s="15" t="s">
        <v>76</v>
      </c>
      <c r="Q76" s="10" t="s">
        <v>130</v>
      </c>
      <c r="R76" s="10" t="s">
        <v>131</v>
      </c>
      <c r="S76" s="10" t="s">
        <v>132</v>
      </c>
      <c r="T76" s="10" t="s">
        <v>133</v>
      </c>
      <c r="U76" s="10" t="s">
        <v>135</v>
      </c>
      <c r="V76" s="10" t="s">
        <v>60</v>
      </c>
      <c r="W76" s="10" t="s">
        <v>60</v>
      </c>
      <c r="X76" s="10" t="s">
        <v>61</v>
      </c>
      <c r="Y76" s="10" t="s">
        <v>60</v>
      </c>
      <c r="Z76" s="10" t="s">
        <v>62</v>
      </c>
      <c r="AA76" s="10" t="s">
        <v>63</v>
      </c>
      <c r="AB76" s="10" t="s">
        <v>54</v>
      </c>
      <c r="AC76" s="10" t="s">
        <v>55</v>
      </c>
      <c r="AD76" s="10" t="s">
        <v>54</v>
      </c>
      <c r="AE76" s="10" t="s">
        <v>55</v>
      </c>
      <c r="AF76" s="10" t="s">
        <v>56</v>
      </c>
      <c r="AG76" s="16" t="s">
        <v>57</v>
      </c>
      <c r="AI76">
        <f>SUMIF($B$6:$B$121,B76,$L$6:$L$121)</f>
        <v>26128.62</v>
      </c>
      <c r="AJ76" t="b">
        <f t="shared" si="11"/>
        <v>1</v>
      </c>
    </row>
    <row r="77" spans="1:36" x14ac:dyDescent="0.75">
      <c r="A77" s="10" t="s">
        <v>43</v>
      </c>
      <c r="B77" s="10" t="s">
        <v>446</v>
      </c>
      <c r="C77" s="10" t="s">
        <v>447</v>
      </c>
      <c r="D77" s="11">
        <v>46154</v>
      </c>
      <c r="E77" s="12">
        <v>26128.62</v>
      </c>
      <c r="F77" s="13">
        <v>46219.359942129631</v>
      </c>
      <c r="G77" s="10" t="s">
        <v>75</v>
      </c>
      <c r="H77" s="10" t="s">
        <v>66</v>
      </c>
      <c r="I77" s="10" t="s">
        <v>448</v>
      </c>
      <c r="J77" s="10" t="s">
        <v>449</v>
      </c>
      <c r="K77" s="10" t="s">
        <v>450</v>
      </c>
      <c r="L77" s="12">
        <v>21773.85</v>
      </c>
      <c r="M77" s="14">
        <v>1</v>
      </c>
      <c r="N77" s="10" t="s">
        <v>48</v>
      </c>
      <c r="O77" s="10" t="s">
        <v>451</v>
      </c>
      <c r="P77" s="15" t="s">
        <v>76</v>
      </c>
      <c r="Q77" s="10" t="s">
        <v>136</v>
      </c>
      <c r="R77" s="10" t="s">
        <v>137</v>
      </c>
      <c r="S77" s="10" t="s">
        <v>138</v>
      </c>
      <c r="T77" s="10" t="s">
        <v>139</v>
      </c>
      <c r="U77" s="10" t="s">
        <v>140</v>
      </c>
      <c r="V77" s="10" t="s">
        <v>453</v>
      </c>
      <c r="W77" s="10" t="s">
        <v>453</v>
      </c>
      <c r="X77" s="10" t="s">
        <v>452</v>
      </c>
      <c r="Y77" s="10" t="s">
        <v>453</v>
      </c>
      <c r="Z77" s="10" t="s">
        <v>77</v>
      </c>
      <c r="AA77" s="10" t="s">
        <v>78</v>
      </c>
      <c r="AB77" s="10" t="s">
        <v>54</v>
      </c>
      <c r="AC77" s="10" t="s">
        <v>55</v>
      </c>
      <c r="AD77" s="10" t="s">
        <v>54</v>
      </c>
      <c r="AE77" s="10" t="s">
        <v>55</v>
      </c>
      <c r="AF77" s="10" t="s">
        <v>56</v>
      </c>
      <c r="AG77" s="16" t="s">
        <v>57</v>
      </c>
      <c r="AI77">
        <f>SUMIF($B$6:$B$121,B77,$L$6:$L$121)</f>
        <v>26128.62</v>
      </c>
      <c r="AJ77" t="b">
        <f t="shared" si="11"/>
        <v>1</v>
      </c>
    </row>
    <row r="78" spans="1:36" x14ac:dyDescent="0.75">
      <c r="A78" s="10" t="s">
        <v>64</v>
      </c>
      <c r="B78" s="10" t="s">
        <v>454</v>
      </c>
      <c r="C78" s="10" t="s">
        <v>455</v>
      </c>
      <c r="D78" s="11">
        <v>46203</v>
      </c>
      <c r="E78" s="12">
        <v>60323.42</v>
      </c>
      <c r="F78" s="13">
        <v>46219.419074074074</v>
      </c>
      <c r="G78" s="10" t="s">
        <v>65</v>
      </c>
      <c r="H78" s="10" t="s">
        <v>66</v>
      </c>
      <c r="I78" s="10" t="s">
        <v>438</v>
      </c>
      <c r="J78" s="10" t="s">
        <v>439</v>
      </c>
      <c r="K78" s="10" t="s">
        <v>439</v>
      </c>
      <c r="L78" s="12">
        <v>60323.42</v>
      </c>
      <c r="M78" s="14">
        <v>1</v>
      </c>
      <c r="N78" s="10" t="s">
        <v>48</v>
      </c>
      <c r="O78" s="10" t="s">
        <v>456</v>
      </c>
      <c r="P78" s="15" t="s">
        <v>401</v>
      </c>
      <c r="Q78" s="10" t="s">
        <v>141</v>
      </c>
      <c r="R78" s="10" t="s">
        <v>154</v>
      </c>
      <c r="S78" s="10" t="s">
        <v>443</v>
      </c>
      <c r="T78" s="10" t="s">
        <v>444</v>
      </c>
      <c r="U78" s="10" t="s">
        <v>445</v>
      </c>
      <c r="V78" s="10" t="s">
        <v>442</v>
      </c>
      <c r="W78" s="10" t="s">
        <v>442</v>
      </c>
      <c r="X78" s="10" t="s">
        <v>441</v>
      </c>
      <c r="Y78" s="10" t="s">
        <v>442</v>
      </c>
      <c r="Z78" s="10" t="s">
        <v>404</v>
      </c>
      <c r="AA78" s="10" t="s">
        <v>405</v>
      </c>
      <c r="AB78" s="10" t="s">
        <v>54</v>
      </c>
      <c r="AC78" s="10" t="s">
        <v>55</v>
      </c>
      <c r="AD78" s="10" t="s">
        <v>54</v>
      </c>
      <c r="AE78" s="10" t="s">
        <v>55</v>
      </c>
      <c r="AF78" s="10" t="s">
        <v>56</v>
      </c>
      <c r="AG78" s="16" t="s">
        <v>74</v>
      </c>
      <c r="AI78">
        <f>SUMIF($B$6:$B$121,B78,$L$6:$L$121)</f>
        <v>60323.42</v>
      </c>
      <c r="AJ78" t="b">
        <f t="shared" si="11"/>
        <v>1</v>
      </c>
    </row>
    <row r="79" spans="1:36" x14ac:dyDescent="0.75">
      <c r="A79" s="10" t="s">
        <v>43</v>
      </c>
      <c r="B79" s="10" t="s">
        <v>457</v>
      </c>
      <c r="C79" s="10" t="s">
        <v>458</v>
      </c>
      <c r="D79" s="11">
        <v>46211</v>
      </c>
      <c r="E79" s="12">
        <v>107683.2</v>
      </c>
      <c r="F79" s="13">
        <v>46219.472662037035</v>
      </c>
      <c r="G79" s="10" t="s">
        <v>75</v>
      </c>
      <c r="H79" s="10" t="s">
        <v>44</v>
      </c>
      <c r="I79" s="10" t="s">
        <v>45</v>
      </c>
      <c r="J79" s="10" t="s">
        <v>46</v>
      </c>
      <c r="K79" s="10" t="s">
        <v>47</v>
      </c>
      <c r="L79" s="12">
        <v>17947.2</v>
      </c>
      <c r="M79" s="14">
        <v>1</v>
      </c>
      <c r="N79" s="10" t="s">
        <v>48</v>
      </c>
      <c r="O79" s="10" t="s">
        <v>459</v>
      </c>
      <c r="P79" s="15" t="s">
        <v>76</v>
      </c>
      <c r="Q79" s="10" t="s">
        <v>130</v>
      </c>
      <c r="R79" s="10" t="s">
        <v>131</v>
      </c>
      <c r="S79" s="10" t="s">
        <v>132</v>
      </c>
      <c r="T79" s="10" t="s">
        <v>133</v>
      </c>
      <c r="U79" s="10" t="s">
        <v>135</v>
      </c>
      <c r="V79" s="10" t="s">
        <v>60</v>
      </c>
      <c r="W79" s="10" t="s">
        <v>60</v>
      </c>
      <c r="X79" s="10" t="s">
        <v>61</v>
      </c>
      <c r="Y79" s="10" t="s">
        <v>60</v>
      </c>
      <c r="Z79" s="10" t="s">
        <v>62</v>
      </c>
      <c r="AA79" s="10" t="s">
        <v>63</v>
      </c>
      <c r="AB79" s="10" t="s">
        <v>54</v>
      </c>
      <c r="AC79" s="10" t="s">
        <v>55</v>
      </c>
      <c r="AD79" s="10" t="s">
        <v>54</v>
      </c>
      <c r="AE79" s="10" t="s">
        <v>55</v>
      </c>
      <c r="AF79" s="10" t="s">
        <v>56</v>
      </c>
      <c r="AG79" s="16" t="s">
        <v>74</v>
      </c>
      <c r="AI79">
        <f>SUMIF($B$6:$B$121,B79,$L$6:$L$121)</f>
        <v>107683.2</v>
      </c>
      <c r="AJ79" t="b">
        <f t="shared" ref="AJ79:AJ104" si="12">AI79=E79</f>
        <v>1</v>
      </c>
    </row>
    <row r="80" spans="1:36" x14ac:dyDescent="0.75">
      <c r="A80" s="10" t="s">
        <v>43</v>
      </c>
      <c r="B80" s="10" t="s">
        <v>457</v>
      </c>
      <c r="C80" s="10" t="s">
        <v>458</v>
      </c>
      <c r="D80" s="11">
        <v>46211</v>
      </c>
      <c r="E80" s="12">
        <v>107683.2</v>
      </c>
      <c r="F80" s="13">
        <v>46219.472662037035</v>
      </c>
      <c r="G80" s="10" t="s">
        <v>75</v>
      </c>
      <c r="H80" s="10" t="s">
        <v>44</v>
      </c>
      <c r="I80" s="10" t="s">
        <v>45</v>
      </c>
      <c r="J80" s="10" t="s">
        <v>46</v>
      </c>
      <c r="K80" s="10" t="s">
        <v>47</v>
      </c>
      <c r="L80" s="12">
        <v>89736</v>
      </c>
      <c r="M80" s="14">
        <v>1</v>
      </c>
      <c r="N80" s="10" t="s">
        <v>48</v>
      </c>
      <c r="O80" s="10" t="s">
        <v>459</v>
      </c>
      <c r="P80" s="15" t="s">
        <v>76</v>
      </c>
      <c r="Q80" s="10" t="s">
        <v>136</v>
      </c>
      <c r="R80" s="10" t="s">
        <v>137</v>
      </c>
      <c r="S80" s="10" t="s">
        <v>138</v>
      </c>
      <c r="T80" s="10" t="s">
        <v>139</v>
      </c>
      <c r="U80" s="10" t="s">
        <v>140</v>
      </c>
      <c r="V80" s="10" t="s">
        <v>161</v>
      </c>
      <c r="W80" s="10" t="s">
        <v>161</v>
      </c>
      <c r="X80" s="10" t="s">
        <v>162</v>
      </c>
      <c r="Y80" s="10" t="s">
        <v>161</v>
      </c>
      <c r="Z80" s="10" t="s">
        <v>77</v>
      </c>
      <c r="AA80" s="10" t="s">
        <v>78</v>
      </c>
      <c r="AB80" s="10" t="s">
        <v>54</v>
      </c>
      <c r="AC80" s="10" t="s">
        <v>55</v>
      </c>
      <c r="AD80" s="10" t="s">
        <v>54</v>
      </c>
      <c r="AE80" s="10" t="s">
        <v>55</v>
      </c>
      <c r="AF80" s="10" t="s">
        <v>56</v>
      </c>
      <c r="AG80" s="16" t="s">
        <v>74</v>
      </c>
      <c r="AI80">
        <f>SUMIF($B$6:$B$121,B80,$L$6:$L$121)</f>
        <v>107683.2</v>
      </c>
      <c r="AJ80" t="b">
        <f t="shared" si="12"/>
        <v>1</v>
      </c>
    </row>
    <row r="81" spans="1:36" x14ac:dyDescent="0.75">
      <c r="A81" s="10" t="s">
        <v>43</v>
      </c>
      <c r="B81" s="10" t="s">
        <v>460</v>
      </c>
      <c r="C81" s="10" t="s">
        <v>461</v>
      </c>
      <c r="D81" s="11">
        <v>46216</v>
      </c>
      <c r="E81" s="12">
        <v>26032.5</v>
      </c>
      <c r="F81" s="13">
        <v>46219.472662037035</v>
      </c>
      <c r="G81" s="10" t="s">
        <v>75</v>
      </c>
      <c r="H81" s="10" t="s">
        <v>66</v>
      </c>
      <c r="I81" s="10" t="s">
        <v>462</v>
      </c>
      <c r="J81" s="10" t="s">
        <v>463</v>
      </c>
      <c r="K81" s="10" t="s">
        <v>463</v>
      </c>
      <c r="L81" s="12">
        <v>2178.75</v>
      </c>
      <c r="M81" s="14">
        <v>1</v>
      </c>
      <c r="N81" s="10" t="s">
        <v>48</v>
      </c>
      <c r="O81" s="10" t="s">
        <v>464</v>
      </c>
      <c r="P81" s="15" t="s">
        <v>76</v>
      </c>
      <c r="Q81" s="10" t="s">
        <v>130</v>
      </c>
      <c r="R81" s="10" t="s">
        <v>131</v>
      </c>
      <c r="S81" s="10" t="s">
        <v>132</v>
      </c>
      <c r="T81" s="10" t="s">
        <v>133</v>
      </c>
      <c r="U81" s="10" t="s">
        <v>135</v>
      </c>
      <c r="V81" s="10" t="s">
        <v>60</v>
      </c>
      <c r="W81" s="10" t="s">
        <v>60</v>
      </c>
      <c r="X81" s="10" t="s">
        <v>61</v>
      </c>
      <c r="Y81" s="10" t="s">
        <v>60</v>
      </c>
      <c r="Z81" s="10" t="s">
        <v>62</v>
      </c>
      <c r="AA81" s="10" t="s">
        <v>63</v>
      </c>
      <c r="AB81" s="10" t="s">
        <v>54</v>
      </c>
      <c r="AC81" s="10" t="s">
        <v>55</v>
      </c>
      <c r="AD81" s="10" t="s">
        <v>54</v>
      </c>
      <c r="AE81" s="10" t="s">
        <v>55</v>
      </c>
      <c r="AF81" s="10" t="s">
        <v>56</v>
      </c>
      <c r="AG81" s="16" t="s">
        <v>57</v>
      </c>
      <c r="AI81">
        <f>SUMIF($B$6:$B$121,B81,$L$6:$L$121)</f>
        <v>26032.5</v>
      </c>
      <c r="AJ81" t="b">
        <f t="shared" si="12"/>
        <v>1</v>
      </c>
    </row>
    <row r="82" spans="1:36" x14ac:dyDescent="0.75">
      <c r="A82" s="10" t="s">
        <v>43</v>
      </c>
      <c r="B82" s="10" t="s">
        <v>460</v>
      </c>
      <c r="C82" s="10" t="s">
        <v>461</v>
      </c>
      <c r="D82" s="11">
        <v>46216</v>
      </c>
      <c r="E82" s="12">
        <v>26032.5</v>
      </c>
      <c r="F82" s="13">
        <v>46219.472662037035</v>
      </c>
      <c r="G82" s="10" t="s">
        <v>75</v>
      </c>
      <c r="H82" s="10" t="s">
        <v>66</v>
      </c>
      <c r="I82" s="10" t="s">
        <v>462</v>
      </c>
      <c r="J82" s="10" t="s">
        <v>463</v>
      </c>
      <c r="K82" s="10" t="s">
        <v>463</v>
      </c>
      <c r="L82" s="12">
        <v>10893.75</v>
      </c>
      <c r="M82" s="14">
        <v>1</v>
      </c>
      <c r="N82" s="10" t="s">
        <v>48</v>
      </c>
      <c r="O82" s="10" t="s">
        <v>464</v>
      </c>
      <c r="P82" s="15" t="s">
        <v>76</v>
      </c>
      <c r="Q82" s="10" t="s">
        <v>136</v>
      </c>
      <c r="R82" s="10" t="s">
        <v>137</v>
      </c>
      <c r="S82" s="10" t="s">
        <v>138</v>
      </c>
      <c r="T82" s="10" t="s">
        <v>246</v>
      </c>
      <c r="U82" s="10" t="s">
        <v>469</v>
      </c>
      <c r="V82" s="10" t="s">
        <v>466</v>
      </c>
      <c r="W82" s="10" t="s">
        <v>466</v>
      </c>
      <c r="X82" s="10" t="s">
        <v>465</v>
      </c>
      <c r="Y82" s="10" t="s">
        <v>466</v>
      </c>
      <c r="Z82" s="10" t="s">
        <v>467</v>
      </c>
      <c r="AA82" s="10" t="s">
        <v>468</v>
      </c>
      <c r="AB82" s="10" t="s">
        <v>54</v>
      </c>
      <c r="AC82" s="10" t="s">
        <v>55</v>
      </c>
      <c r="AD82" s="10" t="s">
        <v>54</v>
      </c>
      <c r="AE82" s="10" t="s">
        <v>55</v>
      </c>
      <c r="AF82" s="10" t="s">
        <v>56</v>
      </c>
      <c r="AG82" s="16" t="s">
        <v>57</v>
      </c>
      <c r="AI82">
        <f>SUMIF($B$6:$B$121,B82,$L$6:$L$121)</f>
        <v>26032.5</v>
      </c>
      <c r="AJ82" t="b">
        <f t="shared" si="12"/>
        <v>1</v>
      </c>
    </row>
    <row r="83" spans="1:36" x14ac:dyDescent="0.75">
      <c r="A83" s="10" t="s">
        <v>43</v>
      </c>
      <c r="B83" s="10" t="s">
        <v>460</v>
      </c>
      <c r="C83" s="10" t="s">
        <v>461</v>
      </c>
      <c r="D83" s="11">
        <v>46216</v>
      </c>
      <c r="E83" s="12">
        <v>26032.5</v>
      </c>
      <c r="F83" s="13">
        <v>46219.472662037035</v>
      </c>
      <c r="G83" s="10" t="s">
        <v>75</v>
      </c>
      <c r="H83" s="10" t="s">
        <v>66</v>
      </c>
      <c r="I83" s="10" t="s">
        <v>462</v>
      </c>
      <c r="J83" s="10" t="s">
        <v>463</v>
      </c>
      <c r="K83" s="10" t="s">
        <v>463</v>
      </c>
      <c r="L83" s="12">
        <v>2100</v>
      </c>
      <c r="M83" s="14">
        <v>2</v>
      </c>
      <c r="N83" s="10" t="s">
        <v>48</v>
      </c>
      <c r="O83" s="10" t="s">
        <v>470</v>
      </c>
      <c r="P83" s="15" t="s">
        <v>76</v>
      </c>
      <c r="Q83" s="10" t="s">
        <v>130</v>
      </c>
      <c r="R83" s="10" t="s">
        <v>131</v>
      </c>
      <c r="S83" s="10" t="s">
        <v>132</v>
      </c>
      <c r="T83" s="10" t="s">
        <v>133</v>
      </c>
      <c r="U83" s="10" t="s">
        <v>135</v>
      </c>
      <c r="V83" s="10" t="s">
        <v>60</v>
      </c>
      <c r="W83" s="10" t="s">
        <v>60</v>
      </c>
      <c r="X83" s="10" t="s">
        <v>61</v>
      </c>
      <c r="Y83" s="10" t="s">
        <v>60</v>
      </c>
      <c r="Z83" s="10" t="s">
        <v>62</v>
      </c>
      <c r="AA83" s="10" t="s">
        <v>63</v>
      </c>
      <c r="AB83" s="10" t="s">
        <v>54</v>
      </c>
      <c r="AC83" s="10" t="s">
        <v>55</v>
      </c>
      <c r="AD83" s="10" t="s">
        <v>54</v>
      </c>
      <c r="AE83" s="10" t="s">
        <v>55</v>
      </c>
      <c r="AF83" s="10" t="s">
        <v>56</v>
      </c>
      <c r="AG83" s="16" t="s">
        <v>57</v>
      </c>
      <c r="AI83">
        <f>SUMIF($B$6:$B$121,B83,$L$6:$L$121)</f>
        <v>26032.5</v>
      </c>
      <c r="AJ83" t="b">
        <f t="shared" si="12"/>
        <v>1</v>
      </c>
    </row>
    <row r="84" spans="1:36" x14ac:dyDescent="0.75">
      <c r="A84" s="10" t="s">
        <v>43</v>
      </c>
      <c r="B84" s="10" t="s">
        <v>460</v>
      </c>
      <c r="C84" s="10" t="s">
        <v>461</v>
      </c>
      <c r="D84" s="11">
        <v>46216</v>
      </c>
      <c r="E84" s="12">
        <v>26032.5</v>
      </c>
      <c r="F84" s="13">
        <v>46219.472662037035</v>
      </c>
      <c r="G84" s="10" t="s">
        <v>75</v>
      </c>
      <c r="H84" s="10" t="s">
        <v>66</v>
      </c>
      <c r="I84" s="10" t="s">
        <v>462</v>
      </c>
      <c r="J84" s="10" t="s">
        <v>463</v>
      </c>
      <c r="K84" s="10" t="s">
        <v>463</v>
      </c>
      <c r="L84" s="12">
        <v>10500</v>
      </c>
      <c r="M84" s="14">
        <v>2</v>
      </c>
      <c r="N84" s="10" t="s">
        <v>48</v>
      </c>
      <c r="O84" s="10" t="s">
        <v>470</v>
      </c>
      <c r="P84" s="15" t="s">
        <v>76</v>
      </c>
      <c r="Q84" s="10" t="s">
        <v>136</v>
      </c>
      <c r="R84" s="10" t="s">
        <v>137</v>
      </c>
      <c r="S84" s="10" t="s">
        <v>138</v>
      </c>
      <c r="T84" s="10" t="s">
        <v>246</v>
      </c>
      <c r="U84" s="10" t="s">
        <v>247</v>
      </c>
      <c r="V84" s="10" t="s">
        <v>248</v>
      </c>
      <c r="W84" s="10" t="s">
        <v>248</v>
      </c>
      <c r="X84" s="10" t="s">
        <v>249</v>
      </c>
      <c r="Y84" s="10" t="s">
        <v>248</v>
      </c>
      <c r="Z84" s="10" t="s">
        <v>471</v>
      </c>
      <c r="AA84" s="10" t="s">
        <v>472</v>
      </c>
      <c r="AB84" s="10" t="s">
        <v>54</v>
      </c>
      <c r="AC84" s="10" t="s">
        <v>55</v>
      </c>
      <c r="AD84" s="10" t="s">
        <v>54</v>
      </c>
      <c r="AE84" s="10" t="s">
        <v>55</v>
      </c>
      <c r="AF84" s="10" t="s">
        <v>56</v>
      </c>
      <c r="AG84" s="16" t="s">
        <v>57</v>
      </c>
      <c r="AI84">
        <f>SUMIF($B$6:$B$121,B84,$L$6:$L$121)</f>
        <v>26032.5</v>
      </c>
      <c r="AJ84" t="b">
        <f t="shared" si="12"/>
        <v>1</v>
      </c>
    </row>
    <row r="85" spans="1:36" x14ac:dyDescent="0.75">
      <c r="A85" s="10" t="s">
        <v>43</v>
      </c>
      <c r="B85" s="10" t="s">
        <v>460</v>
      </c>
      <c r="C85" s="10" t="s">
        <v>461</v>
      </c>
      <c r="D85" s="11">
        <v>46216</v>
      </c>
      <c r="E85" s="12">
        <v>26032.5</v>
      </c>
      <c r="F85" s="13">
        <v>46219.472662037035</v>
      </c>
      <c r="G85" s="10" t="s">
        <v>75</v>
      </c>
      <c r="H85" s="10" t="s">
        <v>66</v>
      </c>
      <c r="I85" s="10" t="s">
        <v>462</v>
      </c>
      <c r="J85" s="10" t="s">
        <v>463</v>
      </c>
      <c r="K85" s="10" t="s">
        <v>463</v>
      </c>
      <c r="L85" s="12">
        <v>60</v>
      </c>
      <c r="M85" s="14">
        <v>3</v>
      </c>
      <c r="N85" s="10" t="s">
        <v>48</v>
      </c>
      <c r="O85" s="10" t="s">
        <v>473</v>
      </c>
      <c r="P85" s="15" t="s">
        <v>76</v>
      </c>
      <c r="Q85" s="10" t="s">
        <v>130</v>
      </c>
      <c r="R85" s="10" t="s">
        <v>131</v>
      </c>
      <c r="S85" s="10" t="s">
        <v>132</v>
      </c>
      <c r="T85" s="10" t="s">
        <v>133</v>
      </c>
      <c r="U85" s="10" t="s">
        <v>135</v>
      </c>
      <c r="V85" s="10" t="s">
        <v>60</v>
      </c>
      <c r="W85" s="10" t="s">
        <v>60</v>
      </c>
      <c r="X85" s="10" t="s">
        <v>61</v>
      </c>
      <c r="Y85" s="10" t="s">
        <v>60</v>
      </c>
      <c r="Z85" s="10" t="s">
        <v>62</v>
      </c>
      <c r="AA85" s="10" t="s">
        <v>63</v>
      </c>
      <c r="AB85" s="10" t="s">
        <v>54</v>
      </c>
      <c r="AC85" s="10" t="s">
        <v>55</v>
      </c>
      <c r="AD85" s="10" t="s">
        <v>54</v>
      </c>
      <c r="AE85" s="10" t="s">
        <v>55</v>
      </c>
      <c r="AF85" s="10" t="s">
        <v>56</v>
      </c>
      <c r="AG85" s="16" t="s">
        <v>57</v>
      </c>
      <c r="AI85">
        <f>SUMIF($B$6:$B$121,B85,$L$6:$L$121)</f>
        <v>26032.5</v>
      </c>
      <c r="AJ85" t="b">
        <f t="shared" si="12"/>
        <v>1</v>
      </c>
    </row>
    <row r="86" spans="1:36" x14ac:dyDescent="0.75">
      <c r="A86" s="10" t="s">
        <v>43</v>
      </c>
      <c r="B86" s="10" t="s">
        <v>460</v>
      </c>
      <c r="C86" s="10" t="s">
        <v>461</v>
      </c>
      <c r="D86" s="11">
        <v>46216</v>
      </c>
      <c r="E86" s="12">
        <v>26032.5</v>
      </c>
      <c r="F86" s="13">
        <v>46219.472662037035</v>
      </c>
      <c r="G86" s="10" t="s">
        <v>75</v>
      </c>
      <c r="H86" s="10" t="s">
        <v>66</v>
      </c>
      <c r="I86" s="10" t="s">
        <v>462</v>
      </c>
      <c r="J86" s="10" t="s">
        <v>463</v>
      </c>
      <c r="K86" s="10" t="s">
        <v>463</v>
      </c>
      <c r="L86" s="12">
        <v>300</v>
      </c>
      <c r="M86" s="14">
        <v>3</v>
      </c>
      <c r="N86" s="10" t="s">
        <v>48</v>
      </c>
      <c r="O86" s="10" t="s">
        <v>473</v>
      </c>
      <c r="P86" s="15" t="s">
        <v>76</v>
      </c>
      <c r="Q86" s="10" t="s">
        <v>136</v>
      </c>
      <c r="R86" s="10" t="s">
        <v>137</v>
      </c>
      <c r="S86" s="10" t="s">
        <v>138</v>
      </c>
      <c r="T86" s="10" t="s">
        <v>246</v>
      </c>
      <c r="U86" s="10" t="s">
        <v>247</v>
      </c>
      <c r="V86" s="10" t="s">
        <v>248</v>
      </c>
      <c r="W86" s="10" t="s">
        <v>248</v>
      </c>
      <c r="X86" s="10" t="s">
        <v>249</v>
      </c>
      <c r="Y86" s="10" t="s">
        <v>248</v>
      </c>
      <c r="Z86" s="10" t="s">
        <v>471</v>
      </c>
      <c r="AA86" s="10" t="s">
        <v>472</v>
      </c>
      <c r="AB86" s="10" t="s">
        <v>54</v>
      </c>
      <c r="AC86" s="10" t="s">
        <v>55</v>
      </c>
      <c r="AD86" s="10" t="s">
        <v>54</v>
      </c>
      <c r="AE86" s="10" t="s">
        <v>55</v>
      </c>
      <c r="AF86" s="10" t="s">
        <v>56</v>
      </c>
      <c r="AG86" s="16" t="s">
        <v>57</v>
      </c>
      <c r="AI86">
        <f>SUMIF($B$6:$B$121,B86,$L$6:$L$121)</f>
        <v>26032.5</v>
      </c>
      <c r="AJ86" t="b">
        <f t="shared" si="12"/>
        <v>1</v>
      </c>
    </row>
    <row r="87" spans="1:36" x14ac:dyDescent="0.75">
      <c r="A87" s="10" t="s">
        <v>64</v>
      </c>
      <c r="B87" s="10" t="s">
        <v>474</v>
      </c>
      <c r="C87" s="10" t="s">
        <v>475</v>
      </c>
      <c r="D87" s="11">
        <v>46133</v>
      </c>
      <c r="E87" s="12">
        <v>25162.11</v>
      </c>
      <c r="F87" s="13">
        <v>46219.587002314816</v>
      </c>
      <c r="G87" s="10" t="s">
        <v>75</v>
      </c>
      <c r="H87" s="10" t="s">
        <v>112</v>
      </c>
      <c r="I87" s="10" t="s">
        <v>121</v>
      </c>
      <c r="J87" s="10" t="s">
        <v>122</v>
      </c>
      <c r="K87" s="10" t="s">
        <v>123</v>
      </c>
      <c r="L87" s="12">
        <v>25162.11</v>
      </c>
      <c r="M87" s="14">
        <v>1</v>
      </c>
      <c r="N87" s="10" t="s">
        <v>48</v>
      </c>
      <c r="O87" s="10" t="s">
        <v>476</v>
      </c>
      <c r="P87" s="15" t="s">
        <v>90</v>
      </c>
      <c r="Q87" s="10" t="s">
        <v>141</v>
      </c>
      <c r="R87" s="10" t="s">
        <v>142</v>
      </c>
      <c r="S87" s="10" t="s">
        <v>143</v>
      </c>
      <c r="T87" s="10" t="s">
        <v>144</v>
      </c>
      <c r="U87" s="10" t="s">
        <v>323</v>
      </c>
      <c r="V87" s="10" t="s">
        <v>320</v>
      </c>
      <c r="W87" s="10" t="s">
        <v>320</v>
      </c>
      <c r="X87" s="10" t="s">
        <v>319</v>
      </c>
      <c r="Y87" s="10" t="s">
        <v>320</v>
      </c>
      <c r="Z87" s="10" t="s">
        <v>116</v>
      </c>
      <c r="AA87" s="10" t="s">
        <v>117</v>
      </c>
      <c r="AB87" s="10" t="s">
        <v>54</v>
      </c>
      <c r="AC87" s="10" t="s">
        <v>55</v>
      </c>
      <c r="AD87" s="10" t="s">
        <v>54</v>
      </c>
      <c r="AE87" s="10" t="s">
        <v>55</v>
      </c>
      <c r="AF87" s="10" t="s">
        <v>56</v>
      </c>
      <c r="AG87" s="16" t="s">
        <v>57</v>
      </c>
      <c r="AI87">
        <f>SUMIF($B$6:$B$121,B87,$L$6:$L$121)</f>
        <v>25162.11</v>
      </c>
      <c r="AJ87" t="b">
        <f t="shared" si="12"/>
        <v>1</v>
      </c>
    </row>
    <row r="88" spans="1:36" x14ac:dyDescent="0.75">
      <c r="A88" s="10" t="s">
        <v>64</v>
      </c>
      <c r="B88" s="10" t="s">
        <v>477</v>
      </c>
      <c r="C88" s="10" t="s">
        <v>478</v>
      </c>
      <c r="D88" s="11">
        <v>46188</v>
      </c>
      <c r="E88" s="12">
        <v>72029.08</v>
      </c>
      <c r="F88" s="13">
        <v>46219.587002314816</v>
      </c>
      <c r="G88" s="10" t="s">
        <v>75</v>
      </c>
      <c r="H88" s="10" t="s">
        <v>167</v>
      </c>
      <c r="I88" s="10" t="s">
        <v>254</v>
      </c>
      <c r="J88" s="10" t="s">
        <v>255</v>
      </c>
      <c r="K88" s="10" t="s">
        <v>256</v>
      </c>
      <c r="L88" s="12">
        <v>72029.08</v>
      </c>
      <c r="M88" s="14">
        <v>1</v>
      </c>
      <c r="N88" s="10" t="s">
        <v>48</v>
      </c>
      <c r="O88" s="10" t="s">
        <v>257</v>
      </c>
      <c r="P88" s="15" t="s">
        <v>90</v>
      </c>
      <c r="Q88" s="10" t="s">
        <v>141</v>
      </c>
      <c r="R88" s="10" t="s">
        <v>142</v>
      </c>
      <c r="S88" s="10" t="s">
        <v>143</v>
      </c>
      <c r="T88" s="10" t="s">
        <v>144</v>
      </c>
      <c r="U88" s="10" t="s">
        <v>258</v>
      </c>
      <c r="V88" s="10" t="s">
        <v>259</v>
      </c>
      <c r="W88" s="10" t="s">
        <v>259</v>
      </c>
      <c r="X88" s="10" t="s">
        <v>260</v>
      </c>
      <c r="Y88" s="10" t="s">
        <v>259</v>
      </c>
      <c r="Z88" s="10" t="s">
        <v>261</v>
      </c>
      <c r="AA88" s="10" t="s">
        <v>262</v>
      </c>
      <c r="AB88" s="10" t="s">
        <v>54</v>
      </c>
      <c r="AC88" s="10" t="s">
        <v>55</v>
      </c>
      <c r="AD88" s="10" t="s">
        <v>54</v>
      </c>
      <c r="AE88" s="10" t="s">
        <v>55</v>
      </c>
      <c r="AF88" s="10" t="s">
        <v>56</v>
      </c>
      <c r="AG88" s="16" t="s">
        <v>57</v>
      </c>
      <c r="AI88">
        <f>SUMIF($B$6:$B$121,B88,$L$6:$L$121)</f>
        <v>72029.08</v>
      </c>
      <c r="AJ88" t="b">
        <f t="shared" si="12"/>
        <v>1</v>
      </c>
    </row>
    <row r="89" spans="1:36" x14ac:dyDescent="0.75">
      <c r="A89" s="10" t="s">
        <v>43</v>
      </c>
      <c r="B89" s="10" t="s">
        <v>479</v>
      </c>
      <c r="C89" s="10" t="s">
        <v>480</v>
      </c>
      <c r="D89" s="11">
        <v>46201</v>
      </c>
      <c r="E89" s="12">
        <v>85344.83</v>
      </c>
      <c r="F89" s="13">
        <v>46220.505150462966</v>
      </c>
      <c r="G89" s="10" t="s">
        <v>65</v>
      </c>
      <c r="H89" s="10" t="s">
        <v>66</v>
      </c>
      <c r="I89" s="10" t="s">
        <v>481</v>
      </c>
      <c r="J89" s="10" t="s">
        <v>482</v>
      </c>
      <c r="K89" s="10" t="s">
        <v>482</v>
      </c>
      <c r="L89" s="12">
        <v>71120.7</v>
      </c>
      <c r="M89" s="14">
        <v>1</v>
      </c>
      <c r="N89" s="10" t="s">
        <v>48</v>
      </c>
      <c r="O89" s="10" t="s">
        <v>483</v>
      </c>
      <c r="P89" s="15" t="s">
        <v>49</v>
      </c>
      <c r="Q89" s="10" t="s">
        <v>136</v>
      </c>
      <c r="R89" s="10" t="s">
        <v>137</v>
      </c>
      <c r="S89" s="10" t="s">
        <v>138</v>
      </c>
      <c r="T89" s="10" t="s">
        <v>139</v>
      </c>
      <c r="U89" s="10" t="s">
        <v>140</v>
      </c>
      <c r="V89" s="10" t="s">
        <v>485</v>
      </c>
      <c r="W89" s="10" t="s">
        <v>485</v>
      </c>
      <c r="X89" s="10" t="s">
        <v>484</v>
      </c>
      <c r="Y89" s="10" t="s">
        <v>485</v>
      </c>
      <c r="Z89" s="10" t="s">
        <v>486</v>
      </c>
      <c r="AA89" s="10" t="s">
        <v>487</v>
      </c>
      <c r="AB89" s="10" t="s">
        <v>54</v>
      </c>
      <c r="AC89" s="10" t="s">
        <v>55</v>
      </c>
      <c r="AD89" s="10" t="s">
        <v>54</v>
      </c>
      <c r="AE89" s="10" t="s">
        <v>55</v>
      </c>
      <c r="AF89" s="10" t="s">
        <v>56</v>
      </c>
      <c r="AG89" s="16" t="s">
        <v>57</v>
      </c>
      <c r="AI89">
        <f>SUMIF($B$6:$B$121,B89,$L$6:$L$121)</f>
        <v>85344.83</v>
      </c>
      <c r="AJ89" t="b">
        <f t="shared" si="12"/>
        <v>1</v>
      </c>
    </row>
    <row r="90" spans="1:36" x14ac:dyDescent="0.75">
      <c r="A90" s="10" t="s">
        <v>43</v>
      </c>
      <c r="B90" s="10" t="s">
        <v>479</v>
      </c>
      <c r="C90" s="10" t="s">
        <v>480</v>
      </c>
      <c r="D90" s="11">
        <v>46201</v>
      </c>
      <c r="E90" s="12">
        <v>85344.83</v>
      </c>
      <c r="F90" s="13">
        <v>46220.505150462966</v>
      </c>
      <c r="G90" s="10" t="s">
        <v>65</v>
      </c>
      <c r="H90" s="10" t="s">
        <v>66</v>
      </c>
      <c r="I90" s="10" t="s">
        <v>481</v>
      </c>
      <c r="J90" s="10" t="s">
        <v>482</v>
      </c>
      <c r="K90" s="10" t="s">
        <v>482</v>
      </c>
      <c r="L90" s="12">
        <v>14224.13</v>
      </c>
      <c r="M90" s="14">
        <v>2</v>
      </c>
      <c r="N90" s="10" t="s">
        <v>59</v>
      </c>
      <c r="O90" s="10" t="s">
        <v>483</v>
      </c>
      <c r="P90" s="15" t="s">
        <v>49</v>
      </c>
      <c r="Q90" s="10" t="s">
        <v>130</v>
      </c>
      <c r="R90" s="10" t="s">
        <v>131</v>
      </c>
      <c r="S90" s="10" t="s">
        <v>132</v>
      </c>
      <c r="T90" s="10" t="s">
        <v>133</v>
      </c>
      <c r="U90" s="10" t="s">
        <v>135</v>
      </c>
      <c r="V90" s="10" t="s">
        <v>60</v>
      </c>
      <c r="W90" s="10" t="s">
        <v>60</v>
      </c>
      <c r="X90" s="10" t="s">
        <v>61</v>
      </c>
      <c r="Y90" s="10" t="s">
        <v>60</v>
      </c>
      <c r="Z90" s="10" t="s">
        <v>62</v>
      </c>
      <c r="AA90" s="10" t="s">
        <v>63</v>
      </c>
      <c r="AB90" s="10" t="s">
        <v>54</v>
      </c>
      <c r="AC90" s="10" t="s">
        <v>55</v>
      </c>
      <c r="AD90" s="10" t="s">
        <v>54</v>
      </c>
      <c r="AE90" s="10" t="s">
        <v>55</v>
      </c>
      <c r="AF90" s="10" t="s">
        <v>56</v>
      </c>
      <c r="AG90" s="16" t="s">
        <v>57</v>
      </c>
      <c r="AI90">
        <f>SUMIF($B$6:$B$121,B90,$L$6:$L$121)</f>
        <v>85344.83</v>
      </c>
      <c r="AJ90" t="b">
        <f t="shared" si="12"/>
        <v>1</v>
      </c>
    </row>
    <row r="91" spans="1:36" x14ac:dyDescent="0.75">
      <c r="A91" s="10" t="s">
        <v>64</v>
      </c>
      <c r="B91" s="10" t="s">
        <v>488</v>
      </c>
      <c r="C91" s="10" t="s">
        <v>489</v>
      </c>
      <c r="D91" s="11">
        <v>46219</v>
      </c>
      <c r="E91" s="12">
        <v>27497.33</v>
      </c>
      <c r="F91" s="13">
        <v>46220.624652777777</v>
      </c>
      <c r="G91" s="10" t="s">
        <v>75</v>
      </c>
      <c r="H91" s="10" t="s">
        <v>112</v>
      </c>
      <c r="I91" s="10" t="s">
        <v>200</v>
      </c>
      <c r="J91" s="10" t="s">
        <v>118</v>
      </c>
      <c r="K91" s="10" t="s">
        <v>201</v>
      </c>
      <c r="L91" s="12">
        <v>27497.33</v>
      </c>
      <c r="M91" s="14">
        <v>1</v>
      </c>
      <c r="N91" s="10" t="s">
        <v>48</v>
      </c>
      <c r="O91" s="10" t="s">
        <v>215</v>
      </c>
      <c r="P91" s="15" t="s">
        <v>90</v>
      </c>
      <c r="Q91" s="10" t="s">
        <v>185</v>
      </c>
      <c r="R91" s="10" t="s">
        <v>186</v>
      </c>
      <c r="S91" s="10" t="s">
        <v>187</v>
      </c>
      <c r="T91" s="10" t="s">
        <v>188</v>
      </c>
      <c r="U91" s="10" t="s">
        <v>189</v>
      </c>
      <c r="V91" s="10" t="s">
        <v>216</v>
      </c>
      <c r="W91" s="10" t="s">
        <v>216</v>
      </c>
      <c r="X91" s="10" t="s">
        <v>217</v>
      </c>
      <c r="Y91" s="10" t="s">
        <v>216</v>
      </c>
      <c r="Z91" s="10" t="s">
        <v>119</v>
      </c>
      <c r="AA91" s="10" t="s">
        <v>120</v>
      </c>
      <c r="AB91" s="10" t="s">
        <v>54</v>
      </c>
      <c r="AC91" s="10" t="s">
        <v>55</v>
      </c>
      <c r="AD91" s="10" t="s">
        <v>54</v>
      </c>
      <c r="AE91" s="10" t="s">
        <v>55</v>
      </c>
      <c r="AF91" s="10" t="s">
        <v>56</v>
      </c>
      <c r="AG91" s="16" t="s">
        <v>74</v>
      </c>
      <c r="AI91">
        <f>SUMIF($B$6:$B$121,B91,$L$6:$L$121)</f>
        <v>27497.33</v>
      </c>
      <c r="AJ91" t="b">
        <f t="shared" si="12"/>
        <v>1</v>
      </c>
    </row>
    <row r="92" spans="1:36" x14ac:dyDescent="0.75">
      <c r="A92" s="10" t="s">
        <v>64</v>
      </c>
      <c r="B92" s="10" t="s">
        <v>490</v>
      </c>
      <c r="C92" s="10" t="s">
        <v>491</v>
      </c>
      <c r="D92" s="11">
        <v>46216</v>
      </c>
      <c r="E92" s="12">
        <v>48395.54</v>
      </c>
      <c r="F92" s="13">
        <v>46220.624652777777</v>
      </c>
      <c r="G92" s="10" t="s">
        <v>75</v>
      </c>
      <c r="H92" s="10" t="s">
        <v>66</v>
      </c>
      <c r="I92" s="10" t="s">
        <v>79</v>
      </c>
      <c r="J92" s="10" t="s">
        <v>80</v>
      </c>
      <c r="K92" s="10" t="s">
        <v>81</v>
      </c>
      <c r="L92" s="12">
        <v>8046.84</v>
      </c>
      <c r="M92" s="14">
        <v>1</v>
      </c>
      <c r="N92" s="10" t="s">
        <v>48</v>
      </c>
      <c r="O92" s="10" t="s">
        <v>492</v>
      </c>
      <c r="P92" s="15" t="s">
        <v>82</v>
      </c>
      <c r="Q92" s="10" t="s">
        <v>130</v>
      </c>
      <c r="R92" s="10" t="s">
        <v>131</v>
      </c>
      <c r="S92" s="10" t="s">
        <v>132</v>
      </c>
      <c r="T92" s="10" t="s">
        <v>133</v>
      </c>
      <c r="U92" s="10" t="s">
        <v>135</v>
      </c>
      <c r="V92" s="10" t="s">
        <v>83</v>
      </c>
      <c r="W92" s="10" t="s">
        <v>83</v>
      </c>
      <c r="X92" s="10" t="s">
        <v>84</v>
      </c>
      <c r="Y92" s="10" t="s">
        <v>83</v>
      </c>
      <c r="Z92" s="10" t="s">
        <v>62</v>
      </c>
      <c r="AA92" s="10" t="s">
        <v>63</v>
      </c>
      <c r="AB92" s="10" t="s">
        <v>54</v>
      </c>
      <c r="AC92" s="10" t="s">
        <v>55</v>
      </c>
      <c r="AD92" s="10" t="s">
        <v>54</v>
      </c>
      <c r="AE92" s="10" t="s">
        <v>55</v>
      </c>
      <c r="AF92" s="10" t="s">
        <v>56</v>
      </c>
      <c r="AG92" s="16" t="s">
        <v>74</v>
      </c>
      <c r="AI92">
        <f>SUMIF($B$6:$B$121,B92,$L$6:$L$121)</f>
        <v>48395.539999999994</v>
      </c>
      <c r="AJ92" t="b">
        <f t="shared" si="12"/>
        <v>1</v>
      </c>
    </row>
    <row r="93" spans="1:36" x14ac:dyDescent="0.75">
      <c r="A93" s="10" t="s">
        <v>64</v>
      </c>
      <c r="B93" s="10" t="s">
        <v>490</v>
      </c>
      <c r="C93" s="10" t="s">
        <v>491</v>
      </c>
      <c r="D93" s="11">
        <v>46216</v>
      </c>
      <c r="E93" s="12">
        <v>48395.54</v>
      </c>
      <c r="F93" s="13">
        <v>46220.624652777777</v>
      </c>
      <c r="G93" s="10" t="s">
        <v>75</v>
      </c>
      <c r="H93" s="10" t="s">
        <v>66</v>
      </c>
      <c r="I93" s="10" t="s">
        <v>79</v>
      </c>
      <c r="J93" s="10" t="s">
        <v>80</v>
      </c>
      <c r="K93" s="10" t="s">
        <v>81</v>
      </c>
      <c r="L93" s="12">
        <v>40234.199999999997</v>
      </c>
      <c r="M93" s="14">
        <v>1</v>
      </c>
      <c r="N93" s="10" t="s">
        <v>48</v>
      </c>
      <c r="O93" s="10" t="s">
        <v>492</v>
      </c>
      <c r="P93" s="15" t="s">
        <v>82</v>
      </c>
      <c r="Q93" s="10" t="s">
        <v>141</v>
      </c>
      <c r="R93" s="10" t="s">
        <v>142</v>
      </c>
      <c r="S93" s="10" t="s">
        <v>143</v>
      </c>
      <c r="T93" s="10" t="s">
        <v>144</v>
      </c>
      <c r="U93" s="10" t="s">
        <v>145</v>
      </c>
      <c r="V93" s="10" t="s">
        <v>85</v>
      </c>
      <c r="W93" s="10" t="s">
        <v>85</v>
      </c>
      <c r="X93" s="10" t="s">
        <v>86</v>
      </c>
      <c r="Y93" s="10" t="s">
        <v>85</v>
      </c>
      <c r="Z93" s="10" t="s">
        <v>87</v>
      </c>
      <c r="AA93" s="10" t="s">
        <v>88</v>
      </c>
      <c r="AB93" s="10" t="s">
        <v>54</v>
      </c>
      <c r="AC93" s="10" t="s">
        <v>55</v>
      </c>
      <c r="AD93" s="10" t="s">
        <v>54</v>
      </c>
      <c r="AE93" s="10" t="s">
        <v>55</v>
      </c>
      <c r="AF93" s="10" t="s">
        <v>56</v>
      </c>
      <c r="AG93" s="16" t="s">
        <v>74</v>
      </c>
      <c r="AI93">
        <f>SUMIF($B$6:$B$121,B93,$L$6:$L$121)</f>
        <v>48395.539999999994</v>
      </c>
      <c r="AJ93" t="b">
        <f t="shared" si="12"/>
        <v>1</v>
      </c>
    </row>
    <row r="94" spans="1:36" x14ac:dyDescent="0.75">
      <c r="A94" s="10" t="s">
        <v>64</v>
      </c>
      <c r="B94" s="10" t="s">
        <v>490</v>
      </c>
      <c r="C94" s="10" t="s">
        <v>491</v>
      </c>
      <c r="D94" s="11">
        <v>46216</v>
      </c>
      <c r="E94" s="12">
        <v>48395.54</v>
      </c>
      <c r="F94" s="13">
        <v>46220.624652777777</v>
      </c>
      <c r="G94" s="10" t="s">
        <v>75</v>
      </c>
      <c r="H94" s="10" t="s">
        <v>66</v>
      </c>
      <c r="I94" s="10" t="s">
        <v>79</v>
      </c>
      <c r="J94" s="10" t="s">
        <v>80</v>
      </c>
      <c r="K94" s="10" t="s">
        <v>81</v>
      </c>
      <c r="L94" s="12">
        <v>114.5</v>
      </c>
      <c r="M94" s="14">
        <v>2</v>
      </c>
      <c r="N94" s="10" t="s">
        <v>48</v>
      </c>
      <c r="O94" s="10" t="s">
        <v>89</v>
      </c>
      <c r="P94" s="15" t="s">
        <v>90</v>
      </c>
      <c r="Q94" s="10" t="s">
        <v>141</v>
      </c>
      <c r="R94" s="10" t="s">
        <v>142</v>
      </c>
      <c r="S94" s="10" t="s">
        <v>143</v>
      </c>
      <c r="T94" s="10" t="s">
        <v>144</v>
      </c>
      <c r="U94" s="10" t="s">
        <v>145</v>
      </c>
      <c r="V94" s="10" t="s">
        <v>85</v>
      </c>
      <c r="W94" s="10" t="s">
        <v>85</v>
      </c>
      <c r="X94" s="10" t="s">
        <v>86</v>
      </c>
      <c r="Y94" s="10" t="s">
        <v>85</v>
      </c>
      <c r="Z94" s="10" t="s">
        <v>87</v>
      </c>
      <c r="AA94" s="10" t="s">
        <v>88</v>
      </c>
      <c r="AB94" s="10" t="s">
        <v>54</v>
      </c>
      <c r="AC94" s="10" t="s">
        <v>55</v>
      </c>
      <c r="AD94" s="10" t="s">
        <v>54</v>
      </c>
      <c r="AE94" s="10" t="s">
        <v>55</v>
      </c>
      <c r="AF94" s="10" t="s">
        <v>56</v>
      </c>
      <c r="AG94" s="16" t="s">
        <v>74</v>
      </c>
      <c r="AI94">
        <f>SUMIF($B$6:$B$121,B94,$L$6:$L$121)</f>
        <v>48395.539999999994</v>
      </c>
      <c r="AJ94" t="b">
        <f t="shared" si="12"/>
        <v>1</v>
      </c>
    </row>
    <row r="95" spans="1:36" x14ac:dyDescent="0.75">
      <c r="A95" s="10" t="s">
        <v>43</v>
      </c>
      <c r="B95" s="10" t="s">
        <v>493</v>
      </c>
      <c r="C95" s="10" t="s">
        <v>494</v>
      </c>
      <c r="D95" s="11">
        <v>46223</v>
      </c>
      <c r="E95" s="12">
        <v>241580.2</v>
      </c>
      <c r="F95" s="13">
        <v>46223.495520833334</v>
      </c>
      <c r="G95" s="10" t="s">
        <v>65</v>
      </c>
      <c r="H95" s="10" t="s">
        <v>44</v>
      </c>
      <c r="I95" s="10" t="s">
        <v>45</v>
      </c>
      <c r="J95" s="10" t="s">
        <v>46</v>
      </c>
      <c r="K95" s="10" t="s">
        <v>47</v>
      </c>
      <c r="L95" s="12">
        <v>197196.81</v>
      </c>
      <c r="M95" s="14">
        <v>1</v>
      </c>
      <c r="N95" s="10" t="s">
        <v>48</v>
      </c>
      <c r="O95" s="10" t="s">
        <v>178</v>
      </c>
      <c r="P95" s="15" t="s">
        <v>49</v>
      </c>
      <c r="Q95" s="10" t="s">
        <v>130</v>
      </c>
      <c r="R95" s="10" t="s">
        <v>131</v>
      </c>
      <c r="S95" s="10" t="s">
        <v>132</v>
      </c>
      <c r="T95" s="10" t="s">
        <v>133</v>
      </c>
      <c r="U95" s="10" t="s">
        <v>134</v>
      </c>
      <c r="V95" s="10" t="s">
        <v>50</v>
      </c>
      <c r="W95" s="10" t="s">
        <v>50</v>
      </c>
      <c r="X95" s="10" t="s">
        <v>51</v>
      </c>
      <c r="Y95" s="10" t="s">
        <v>50</v>
      </c>
      <c r="Z95" s="10" t="s">
        <v>52</v>
      </c>
      <c r="AA95" s="10" t="s">
        <v>53</v>
      </c>
      <c r="AB95" s="10" t="s">
        <v>54</v>
      </c>
      <c r="AC95" s="10" t="s">
        <v>55</v>
      </c>
      <c r="AD95" s="10" t="s">
        <v>54</v>
      </c>
      <c r="AE95" s="10" t="s">
        <v>55</v>
      </c>
      <c r="AF95" s="10" t="s">
        <v>56</v>
      </c>
      <c r="AG95" s="16" t="s">
        <v>74</v>
      </c>
      <c r="AI95">
        <f>SUMIF($B$6:$B$121,B95,$L$6:$L$121)</f>
        <v>241580.19999999998</v>
      </c>
      <c r="AJ95" t="b">
        <f t="shared" si="12"/>
        <v>1</v>
      </c>
    </row>
    <row r="96" spans="1:36" x14ac:dyDescent="0.75">
      <c r="A96" s="10" t="s">
        <v>43</v>
      </c>
      <c r="B96" s="10" t="s">
        <v>493</v>
      </c>
      <c r="C96" s="10" t="s">
        <v>494</v>
      </c>
      <c r="D96" s="11">
        <v>46223</v>
      </c>
      <c r="E96" s="12">
        <v>241580.2</v>
      </c>
      <c r="F96" s="13">
        <v>46223.495520833334</v>
      </c>
      <c r="G96" s="10" t="s">
        <v>65</v>
      </c>
      <c r="H96" s="10" t="s">
        <v>44</v>
      </c>
      <c r="I96" s="10" t="s">
        <v>45</v>
      </c>
      <c r="J96" s="10" t="s">
        <v>46</v>
      </c>
      <c r="K96" s="10" t="s">
        <v>47</v>
      </c>
      <c r="L96" s="12">
        <v>4944.46</v>
      </c>
      <c r="M96" s="14">
        <v>2</v>
      </c>
      <c r="N96" s="10" t="s">
        <v>48</v>
      </c>
      <c r="O96" s="10" t="s">
        <v>178</v>
      </c>
      <c r="P96" s="15" t="s">
        <v>58</v>
      </c>
      <c r="Q96" s="10" t="s">
        <v>130</v>
      </c>
      <c r="R96" s="10" t="s">
        <v>131</v>
      </c>
      <c r="S96" s="10" t="s">
        <v>132</v>
      </c>
      <c r="T96" s="10" t="s">
        <v>133</v>
      </c>
      <c r="U96" s="10" t="s">
        <v>134</v>
      </c>
      <c r="V96" s="10" t="s">
        <v>50</v>
      </c>
      <c r="W96" s="10" t="s">
        <v>50</v>
      </c>
      <c r="X96" s="10" t="s">
        <v>51</v>
      </c>
      <c r="Y96" s="10" t="s">
        <v>50</v>
      </c>
      <c r="Z96" s="10" t="s">
        <v>52</v>
      </c>
      <c r="AA96" s="10" t="s">
        <v>53</v>
      </c>
      <c r="AB96" s="10" t="s">
        <v>54</v>
      </c>
      <c r="AC96" s="10" t="s">
        <v>55</v>
      </c>
      <c r="AD96" s="10" t="s">
        <v>54</v>
      </c>
      <c r="AE96" s="10" t="s">
        <v>55</v>
      </c>
      <c r="AF96" s="10" t="s">
        <v>56</v>
      </c>
      <c r="AG96" s="16" t="s">
        <v>74</v>
      </c>
      <c r="AI96">
        <f>SUMIF($B$6:$B$121,B96,$L$6:$L$121)</f>
        <v>241580.19999999998</v>
      </c>
      <c r="AJ96" t="b">
        <f t="shared" si="12"/>
        <v>1</v>
      </c>
    </row>
    <row r="97" spans="1:36" x14ac:dyDescent="0.75">
      <c r="A97" s="10" t="s">
        <v>43</v>
      </c>
      <c r="B97" s="10" t="s">
        <v>493</v>
      </c>
      <c r="C97" s="10" t="s">
        <v>494</v>
      </c>
      <c r="D97" s="11">
        <v>46223</v>
      </c>
      <c r="E97" s="12">
        <v>241580.2</v>
      </c>
      <c r="F97" s="13">
        <v>46223.495520833334</v>
      </c>
      <c r="G97" s="10" t="s">
        <v>65</v>
      </c>
      <c r="H97" s="10" t="s">
        <v>44</v>
      </c>
      <c r="I97" s="10" t="s">
        <v>45</v>
      </c>
      <c r="J97" s="10" t="s">
        <v>46</v>
      </c>
      <c r="K97" s="10" t="s">
        <v>47</v>
      </c>
      <c r="L97" s="12">
        <v>39438.93</v>
      </c>
      <c r="M97" s="14">
        <v>4</v>
      </c>
      <c r="N97" s="10" t="s">
        <v>59</v>
      </c>
      <c r="O97" s="10" t="s">
        <v>178</v>
      </c>
      <c r="P97" s="15" t="s">
        <v>49</v>
      </c>
      <c r="Q97" s="10" t="s">
        <v>130</v>
      </c>
      <c r="R97" s="10" t="s">
        <v>131</v>
      </c>
      <c r="S97" s="10" t="s">
        <v>132</v>
      </c>
      <c r="T97" s="10" t="s">
        <v>133</v>
      </c>
      <c r="U97" s="10" t="s">
        <v>135</v>
      </c>
      <c r="V97" s="10" t="s">
        <v>60</v>
      </c>
      <c r="W97" s="10" t="s">
        <v>60</v>
      </c>
      <c r="X97" s="10" t="s">
        <v>61</v>
      </c>
      <c r="Y97" s="10" t="s">
        <v>60</v>
      </c>
      <c r="Z97" s="10" t="s">
        <v>62</v>
      </c>
      <c r="AA97" s="10" t="s">
        <v>63</v>
      </c>
      <c r="AB97" s="10" t="s">
        <v>54</v>
      </c>
      <c r="AC97" s="10" t="s">
        <v>55</v>
      </c>
      <c r="AD97" s="10" t="s">
        <v>54</v>
      </c>
      <c r="AE97" s="10" t="s">
        <v>55</v>
      </c>
      <c r="AF97" s="10" t="s">
        <v>56</v>
      </c>
      <c r="AG97" s="16" t="s">
        <v>74</v>
      </c>
      <c r="AI97">
        <f>SUMIF($B$6:$B$121,B97,$L$6:$L$121)</f>
        <v>241580.19999999998</v>
      </c>
      <c r="AJ97" t="b">
        <f t="shared" si="12"/>
        <v>1</v>
      </c>
    </row>
    <row r="98" spans="1:36" x14ac:dyDescent="0.75">
      <c r="A98" s="10" t="s">
        <v>64</v>
      </c>
      <c r="B98" s="10" t="s">
        <v>495</v>
      </c>
      <c r="C98" s="10" t="s">
        <v>496</v>
      </c>
      <c r="D98" s="11">
        <v>46168</v>
      </c>
      <c r="E98" s="12">
        <v>232956.79</v>
      </c>
      <c r="F98" s="13">
        <v>46223.505266203705</v>
      </c>
      <c r="G98" s="10" t="s">
        <v>75</v>
      </c>
      <c r="H98" s="10" t="s">
        <v>66</v>
      </c>
      <c r="I98" s="10" t="s">
        <v>237</v>
      </c>
      <c r="J98" s="10" t="s">
        <v>201</v>
      </c>
      <c r="K98" s="10" t="s">
        <v>201</v>
      </c>
      <c r="L98" s="12">
        <v>232956.79</v>
      </c>
      <c r="M98" s="14">
        <v>1</v>
      </c>
      <c r="N98" s="10" t="s">
        <v>48</v>
      </c>
      <c r="O98" s="10" t="s">
        <v>497</v>
      </c>
      <c r="P98" s="15" t="s">
        <v>91</v>
      </c>
      <c r="Q98" s="10" t="s">
        <v>146</v>
      </c>
      <c r="R98" s="10" t="s">
        <v>147</v>
      </c>
      <c r="S98" s="10" t="s">
        <v>148</v>
      </c>
      <c r="T98" s="10" t="s">
        <v>238</v>
      </c>
      <c r="U98" s="10" t="s">
        <v>239</v>
      </c>
      <c r="V98" s="10" t="s">
        <v>311</v>
      </c>
      <c r="W98" s="10" t="s">
        <v>311</v>
      </c>
      <c r="X98" s="10" t="s">
        <v>310</v>
      </c>
      <c r="Y98" s="10" t="s">
        <v>311</v>
      </c>
      <c r="Z98" s="10" t="s">
        <v>190</v>
      </c>
      <c r="AA98" s="10" t="s">
        <v>191</v>
      </c>
      <c r="AB98" s="10" t="s">
        <v>54</v>
      </c>
      <c r="AC98" s="10" t="s">
        <v>55</v>
      </c>
      <c r="AD98" s="10" t="s">
        <v>54</v>
      </c>
      <c r="AE98" s="10" t="s">
        <v>55</v>
      </c>
      <c r="AF98" s="10" t="s">
        <v>56</v>
      </c>
      <c r="AG98" s="16" t="s">
        <v>57</v>
      </c>
      <c r="AI98">
        <f>SUMIF($B$6:$B$121,B98,$L$6:$L$121)</f>
        <v>232956.79</v>
      </c>
      <c r="AJ98" t="b">
        <f t="shared" si="12"/>
        <v>1</v>
      </c>
    </row>
    <row r="99" spans="1:36" x14ac:dyDescent="0.75">
      <c r="A99" s="10" t="s">
        <v>64</v>
      </c>
      <c r="B99" s="10" t="s">
        <v>498</v>
      </c>
      <c r="C99" s="10" t="s">
        <v>499</v>
      </c>
      <c r="D99" s="11">
        <v>46218</v>
      </c>
      <c r="E99" s="12">
        <v>150000</v>
      </c>
      <c r="F99" s="13">
        <v>46223.560590277775</v>
      </c>
      <c r="G99" s="10" t="s">
        <v>92</v>
      </c>
      <c r="H99" s="10" t="s">
        <v>112</v>
      </c>
      <c r="I99" s="10" t="s">
        <v>200</v>
      </c>
      <c r="J99" s="10" t="s">
        <v>118</v>
      </c>
      <c r="K99" s="10" t="s">
        <v>201</v>
      </c>
      <c r="L99" s="12">
        <v>150000</v>
      </c>
      <c r="M99" s="14">
        <v>1</v>
      </c>
      <c r="N99" s="10" t="s">
        <v>48</v>
      </c>
      <c r="O99" s="10" t="s">
        <v>500</v>
      </c>
      <c r="P99" s="15" t="s">
        <v>401</v>
      </c>
      <c r="Q99" s="10" t="s">
        <v>202</v>
      </c>
      <c r="R99" s="10" t="s">
        <v>203</v>
      </c>
      <c r="S99" s="10" t="s">
        <v>204</v>
      </c>
      <c r="T99" s="10" t="s">
        <v>205</v>
      </c>
      <c r="U99" s="10" t="s">
        <v>206</v>
      </c>
      <c r="V99" s="10" t="s">
        <v>207</v>
      </c>
      <c r="W99" s="10" t="s">
        <v>207</v>
      </c>
      <c r="X99" s="10" t="s">
        <v>208</v>
      </c>
      <c r="Y99" s="10" t="s">
        <v>207</v>
      </c>
      <c r="Z99" s="10" t="s">
        <v>116</v>
      </c>
      <c r="AA99" s="10" t="s">
        <v>117</v>
      </c>
      <c r="AB99" s="10" t="s">
        <v>54</v>
      </c>
      <c r="AC99" s="10" t="s">
        <v>55</v>
      </c>
      <c r="AD99" s="10" t="s">
        <v>209</v>
      </c>
      <c r="AE99" s="10" t="s">
        <v>210</v>
      </c>
      <c r="AF99" s="10" t="s">
        <v>56</v>
      </c>
      <c r="AG99" s="16" t="s">
        <v>74</v>
      </c>
      <c r="AI99">
        <f>SUMIF($B$6:$B$121,B99,$L$6:$L$121)</f>
        <v>150000</v>
      </c>
      <c r="AJ99" t="b">
        <f t="shared" si="12"/>
        <v>1</v>
      </c>
    </row>
    <row r="100" spans="1:36" x14ac:dyDescent="0.75">
      <c r="A100" s="10" t="s">
        <v>64</v>
      </c>
      <c r="B100" s="10" t="s">
        <v>501</v>
      </c>
      <c r="C100" s="10" t="s">
        <v>502</v>
      </c>
      <c r="D100" s="11">
        <v>46218</v>
      </c>
      <c r="E100" s="12">
        <v>70750.320000000007</v>
      </c>
      <c r="F100" s="13">
        <v>46223.56386574074</v>
      </c>
      <c r="G100" s="10" t="s">
        <v>65</v>
      </c>
      <c r="H100" s="10" t="s">
        <v>112</v>
      </c>
      <c r="I100" s="10" t="s">
        <v>230</v>
      </c>
      <c r="J100" s="10" t="s">
        <v>118</v>
      </c>
      <c r="K100" s="10" t="s">
        <v>231</v>
      </c>
      <c r="L100" s="12">
        <v>70750.320000000007</v>
      </c>
      <c r="M100" s="14">
        <v>1</v>
      </c>
      <c r="N100" s="10" t="s">
        <v>48</v>
      </c>
      <c r="O100" s="10" t="s">
        <v>503</v>
      </c>
      <c r="P100" s="15" t="s">
        <v>69</v>
      </c>
      <c r="Q100" s="10" t="s">
        <v>185</v>
      </c>
      <c r="R100" s="10" t="s">
        <v>186</v>
      </c>
      <c r="S100" s="10" t="s">
        <v>187</v>
      </c>
      <c r="T100" s="10" t="s">
        <v>188</v>
      </c>
      <c r="U100" s="10" t="s">
        <v>189</v>
      </c>
      <c r="V100" s="10" t="s">
        <v>505</v>
      </c>
      <c r="W100" s="10" t="s">
        <v>505</v>
      </c>
      <c r="X100" s="10" t="s">
        <v>504</v>
      </c>
      <c r="Y100" s="10" t="s">
        <v>505</v>
      </c>
      <c r="Z100" s="10" t="s">
        <v>506</v>
      </c>
      <c r="AA100" s="10" t="s">
        <v>507</v>
      </c>
      <c r="AB100" s="10" t="s">
        <v>54</v>
      </c>
      <c r="AC100" s="10" t="s">
        <v>55</v>
      </c>
      <c r="AD100" s="10" t="s">
        <v>410</v>
      </c>
      <c r="AE100" s="10" t="s">
        <v>411</v>
      </c>
      <c r="AF100" s="10" t="s">
        <v>56</v>
      </c>
      <c r="AG100" s="16" t="s">
        <v>74</v>
      </c>
      <c r="AI100">
        <f>SUMIF($B$6:$B$121,B100,$L$6:$L$121)</f>
        <v>70750.320000000007</v>
      </c>
      <c r="AJ100" t="b">
        <f t="shared" si="12"/>
        <v>1</v>
      </c>
    </row>
    <row r="101" spans="1:36" x14ac:dyDescent="0.75">
      <c r="A101" s="10" t="s">
        <v>43</v>
      </c>
      <c r="B101" s="10" t="s">
        <v>508</v>
      </c>
      <c r="C101" s="10" t="s">
        <v>509</v>
      </c>
      <c r="D101" s="11">
        <v>46189</v>
      </c>
      <c r="E101" s="12">
        <v>30947.5</v>
      </c>
      <c r="F101" s="13">
        <v>46224.349652777775</v>
      </c>
      <c r="G101" s="10" t="s">
        <v>75</v>
      </c>
      <c r="H101" s="10" t="s">
        <v>66</v>
      </c>
      <c r="I101" s="10" t="s">
        <v>221</v>
      </c>
      <c r="J101" s="10" t="s">
        <v>222</v>
      </c>
      <c r="K101" s="10" t="s">
        <v>222</v>
      </c>
      <c r="L101" s="12">
        <v>5157.92</v>
      </c>
      <c r="M101" s="14">
        <v>1</v>
      </c>
      <c r="N101" s="10" t="s">
        <v>48</v>
      </c>
      <c r="O101" s="10" t="s">
        <v>240</v>
      </c>
      <c r="P101" s="15" t="s">
        <v>76</v>
      </c>
      <c r="Q101" s="10" t="s">
        <v>130</v>
      </c>
      <c r="R101" s="10" t="s">
        <v>131</v>
      </c>
      <c r="S101" s="10" t="s">
        <v>132</v>
      </c>
      <c r="T101" s="10" t="s">
        <v>133</v>
      </c>
      <c r="U101" s="10" t="s">
        <v>135</v>
      </c>
      <c r="V101" s="10" t="s">
        <v>60</v>
      </c>
      <c r="W101" s="10" t="s">
        <v>60</v>
      </c>
      <c r="X101" s="10" t="s">
        <v>61</v>
      </c>
      <c r="Y101" s="10" t="s">
        <v>60</v>
      </c>
      <c r="Z101" s="10" t="s">
        <v>62</v>
      </c>
      <c r="AA101" s="10" t="s">
        <v>63</v>
      </c>
      <c r="AB101" s="10" t="s">
        <v>54</v>
      </c>
      <c r="AC101" s="10" t="s">
        <v>55</v>
      </c>
      <c r="AD101" s="10" t="s">
        <v>54</v>
      </c>
      <c r="AE101" s="10" t="s">
        <v>55</v>
      </c>
      <c r="AF101" s="10" t="s">
        <v>56</v>
      </c>
      <c r="AG101" s="16" t="s">
        <v>57</v>
      </c>
      <c r="AI101">
        <f>SUMIF($B$6:$B$121,B101,$L$6:$L$121)</f>
        <v>30947.5</v>
      </c>
      <c r="AJ101" t="b">
        <f t="shared" si="12"/>
        <v>1</v>
      </c>
    </row>
    <row r="102" spans="1:36" x14ac:dyDescent="0.75">
      <c r="A102" s="10" t="s">
        <v>43</v>
      </c>
      <c r="B102" s="10" t="s">
        <v>508</v>
      </c>
      <c r="C102" s="10" t="s">
        <v>509</v>
      </c>
      <c r="D102" s="11">
        <v>46189</v>
      </c>
      <c r="E102" s="12">
        <v>30947.5</v>
      </c>
      <c r="F102" s="13">
        <v>46224.349652777775</v>
      </c>
      <c r="G102" s="10" t="s">
        <v>75</v>
      </c>
      <c r="H102" s="10" t="s">
        <v>66</v>
      </c>
      <c r="I102" s="10" t="s">
        <v>221</v>
      </c>
      <c r="J102" s="10" t="s">
        <v>222</v>
      </c>
      <c r="K102" s="10" t="s">
        <v>222</v>
      </c>
      <c r="L102" s="12">
        <v>25789.58</v>
      </c>
      <c r="M102" s="14">
        <v>1</v>
      </c>
      <c r="N102" s="10" t="s">
        <v>48</v>
      </c>
      <c r="O102" s="10" t="s">
        <v>240</v>
      </c>
      <c r="P102" s="15" t="s">
        <v>76</v>
      </c>
      <c r="Q102" s="10" t="s">
        <v>136</v>
      </c>
      <c r="R102" s="10" t="s">
        <v>137</v>
      </c>
      <c r="S102" s="10" t="s">
        <v>138</v>
      </c>
      <c r="T102" s="10" t="s">
        <v>224</v>
      </c>
      <c r="U102" s="10" t="s">
        <v>225</v>
      </c>
      <c r="V102" s="10" t="s">
        <v>241</v>
      </c>
      <c r="W102" s="10" t="s">
        <v>241</v>
      </c>
      <c r="X102" s="10" t="s">
        <v>242</v>
      </c>
      <c r="Y102" s="10" t="s">
        <v>241</v>
      </c>
      <c r="Z102" s="10" t="s">
        <v>228</v>
      </c>
      <c r="AA102" s="10" t="s">
        <v>229</v>
      </c>
      <c r="AB102" s="10" t="s">
        <v>54</v>
      </c>
      <c r="AC102" s="10" t="s">
        <v>55</v>
      </c>
      <c r="AD102" s="10" t="s">
        <v>54</v>
      </c>
      <c r="AE102" s="10" t="s">
        <v>55</v>
      </c>
      <c r="AF102" s="10" t="s">
        <v>56</v>
      </c>
      <c r="AG102" s="16" t="s">
        <v>57</v>
      </c>
      <c r="AI102">
        <f>SUMIF($B$6:$B$121,B102,$L$6:$L$121)</f>
        <v>30947.5</v>
      </c>
      <c r="AJ102" t="b">
        <f t="shared" si="12"/>
        <v>1</v>
      </c>
    </row>
    <row r="103" spans="1:36" x14ac:dyDescent="0.75">
      <c r="A103" s="10" t="s">
        <v>43</v>
      </c>
      <c r="B103" s="10" t="s">
        <v>510</v>
      </c>
      <c r="C103" s="10" t="s">
        <v>511</v>
      </c>
      <c r="D103" s="11">
        <v>46189</v>
      </c>
      <c r="E103" s="12">
        <v>31451.83</v>
      </c>
      <c r="F103" s="13">
        <v>46224.349652777775</v>
      </c>
      <c r="G103" s="10" t="s">
        <v>75</v>
      </c>
      <c r="H103" s="10" t="s">
        <v>66</v>
      </c>
      <c r="I103" s="10" t="s">
        <v>221</v>
      </c>
      <c r="J103" s="10" t="s">
        <v>222</v>
      </c>
      <c r="K103" s="10" t="s">
        <v>222</v>
      </c>
      <c r="L103" s="12">
        <v>5241.97</v>
      </c>
      <c r="M103" s="14">
        <v>1</v>
      </c>
      <c r="N103" s="10" t="s">
        <v>48</v>
      </c>
      <c r="O103" s="10" t="s">
        <v>240</v>
      </c>
      <c r="P103" s="15" t="s">
        <v>76</v>
      </c>
      <c r="Q103" s="10" t="s">
        <v>130</v>
      </c>
      <c r="R103" s="10" t="s">
        <v>131</v>
      </c>
      <c r="S103" s="10" t="s">
        <v>132</v>
      </c>
      <c r="T103" s="10" t="s">
        <v>133</v>
      </c>
      <c r="U103" s="10" t="s">
        <v>135</v>
      </c>
      <c r="V103" s="10" t="s">
        <v>60</v>
      </c>
      <c r="W103" s="10" t="s">
        <v>60</v>
      </c>
      <c r="X103" s="10" t="s">
        <v>61</v>
      </c>
      <c r="Y103" s="10" t="s">
        <v>60</v>
      </c>
      <c r="Z103" s="10" t="s">
        <v>62</v>
      </c>
      <c r="AA103" s="10" t="s">
        <v>63</v>
      </c>
      <c r="AB103" s="10" t="s">
        <v>54</v>
      </c>
      <c r="AC103" s="10" t="s">
        <v>55</v>
      </c>
      <c r="AD103" s="10" t="s">
        <v>54</v>
      </c>
      <c r="AE103" s="10" t="s">
        <v>55</v>
      </c>
      <c r="AF103" s="10" t="s">
        <v>56</v>
      </c>
      <c r="AG103" s="16" t="s">
        <v>57</v>
      </c>
      <c r="AI103">
        <f>SUMIF($B$6:$B$121,B103,$L$6:$L$121)</f>
        <v>31451.83</v>
      </c>
      <c r="AJ103" t="b">
        <f t="shared" si="12"/>
        <v>1</v>
      </c>
    </row>
    <row r="104" spans="1:36" x14ac:dyDescent="0.75">
      <c r="A104" s="10" t="s">
        <v>43</v>
      </c>
      <c r="B104" s="10" t="s">
        <v>510</v>
      </c>
      <c r="C104" s="10" t="s">
        <v>511</v>
      </c>
      <c r="D104" s="11">
        <v>46189</v>
      </c>
      <c r="E104" s="12">
        <v>31451.83</v>
      </c>
      <c r="F104" s="13">
        <v>46224.349652777775</v>
      </c>
      <c r="G104" s="10" t="s">
        <v>75</v>
      </c>
      <c r="H104" s="10" t="s">
        <v>66</v>
      </c>
      <c r="I104" s="10" t="s">
        <v>221</v>
      </c>
      <c r="J104" s="10" t="s">
        <v>222</v>
      </c>
      <c r="K104" s="10" t="s">
        <v>222</v>
      </c>
      <c r="L104" s="12">
        <v>26209.86</v>
      </c>
      <c r="M104" s="14">
        <v>1</v>
      </c>
      <c r="N104" s="10" t="s">
        <v>48</v>
      </c>
      <c r="O104" s="10" t="s">
        <v>240</v>
      </c>
      <c r="P104" s="15" t="s">
        <v>76</v>
      </c>
      <c r="Q104" s="10" t="s">
        <v>136</v>
      </c>
      <c r="R104" s="10" t="s">
        <v>137</v>
      </c>
      <c r="S104" s="10" t="s">
        <v>138</v>
      </c>
      <c r="T104" s="10" t="s">
        <v>224</v>
      </c>
      <c r="U104" s="10" t="s">
        <v>225</v>
      </c>
      <c r="V104" s="10" t="s">
        <v>241</v>
      </c>
      <c r="W104" s="10" t="s">
        <v>241</v>
      </c>
      <c r="X104" s="10" t="s">
        <v>242</v>
      </c>
      <c r="Y104" s="10" t="s">
        <v>241</v>
      </c>
      <c r="Z104" s="10" t="s">
        <v>228</v>
      </c>
      <c r="AA104" s="10" t="s">
        <v>229</v>
      </c>
      <c r="AB104" s="10" t="s">
        <v>54</v>
      </c>
      <c r="AC104" s="10" t="s">
        <v>55</v>
      </c>
      <c r="AD104" s="10" t="s">
        <v>54</v>
      </c>
      <c r="AE104" s="10" t="s">
        <v>55</v>
      </c>
      <c r="AF104" s="10" t="s">
        <v>56</v>
      </c>
      <c r="AG104" s="16" t="s">
        <v>57</v>
      </c>
      <c r="AI104">
        <f>SUMIF($B$6:$B$121,B104,$L$6:$L$121)</f>
        <v>31451.83</v>
      </c>
      <c r="AJ104" t="b">
        <f t="shared" si="12"/>
        <v>1</v>
      </c>
    </row>
    <row r="105" spans="1:36" x14ac:dyDescent="0.75">
      <c r="A105" s="10" t="s">
        <v>64</v>
      </c>
      <c r="B105" s="10" t="s">
        <v>512</v>
      </c>
      <c r="C105" s="10" t="s">
        <v>513</v>
      </c>
      <c r="D105" s="11">
        <v>46212</v>
      </c>
      <c r="E105" s="12">
        <v>212579.92</v>
      </c>
      <c r="F105" s="13">
        <v>46225.366979166669</v>
      </c>
      <c r="G105" s="10" t="s">
        <v>75</v>
      </c>
      <c r="H105" s="10" t="s">
        <v>66</v>
      </c>
      <c r="I105" s="10" t="s">
        <v>243</v>
      </c>
      <c r="J105" s="10" t="s">
        <v>244</v>
      </c>
      <c r="K105" s="10" t="s">
        <v>245</v>
      </c>
      <c r="L105" s="12">
        <v>177149.93</v>
      </c>
      <c r="M105" s="14">
        <v>17</v>
      </c>
      <c r="N105" s="10" t="s">
        <v>48</v>
      </c>
      <c r="O105" s="10" t="s">
        <v>514</v>
      </c>
      <c r="P105" s="15" t="s">
        <v>218</v>
      </c>
      <c r="Q105" s="10" t="s">
        <v>146</v>
      </c>
      <c r="R105" s="10" t="s">
        <v>147</v>
      </c>
      <c r="S105" s="10" t="s">
        <v>148</v>
      </c>
      <c r="T105" s="10" t="s">
        <v>149</v>
      </c>
      <c r="U105" s="10" t="s">
        <v>150</v>
      </c>
      <c r="V105" s="10" t="s">
        <v>158</v>
      </c>
      <c r="W105" s="10" t="s">
        <v>158</v>
      </c>
      <c r="X105" s="10" t="s">
        <v>159</v>
      </c>
      <c r="Y105" s="10" t="s">
        <v>158</v>
      </c>
      <c r="Z105" s="10" t="s">
        <v>124</v>
      </c>
      <c r="AA105" s="10" t="s">
        <v>125</v>
      </c>
      <c r="AB105" s="10" t="s">
        <v>54</v>
      </c>
      <c r="AC105" s="10" t="s">
        <v>55</v>
      </c>
      <c r="AD105" s="10" t="s">
        <v>54</v>
      </c>
      <c r="AE105" s="10" t="s">
        <v>55</v>
      </c>
      <c r="AF105" s="10" t="s">
        <v>56</v>
      </c>
      <c r="AG105" s="16" t="s">
        <v>74</v>
      </c>
      <c r="AI105">
        <f>SUMIF($B$6:$B$121,B105,$L$6:$L$121)</f>
        <v>212579.91999999998</v>
      </c>
      <c r="AJ105" t="b">
        <f t="shared" ref="AJ105:AJ121" si="13">AI105=E105</f>
        <v>1</v>
      </c>
    </row>
    <row r="106" spans="1:36" x14ac:dyDescent="0.75">
      <c r="A106" s="10" t="s">
        <v>64</v>
      </c>
      <c r="B106" s="10" t="s">
        <v>512</v>
      </c>
      <c r="C106" s="10" t="s">
        <v>513</v>
      </c>
      <c r="D106" s="11">
        <v>46212</v>
      </c>
      <c r="E106" s="12">
        <v>212579.92</v>
      </c>
      <c r="F106" s="13">
        <v>46225.366979166669</v>
      </c>
      <c r="G106" s="10" t="s">
        <v>75</v>
      </c>
      <c r="H106" s="10" t="s">
        <v>66</v>
      </c>
      <c r="I106" s="10" t="s">
        <v>243</v>
      </c>
      <c r="J106" s="10" t="s">
        <v>244</v>
      </c>
      <c r="K106" s="10" t="s">
        <v>245</v>
      </c>
      <c r="L106" s="12">
        <v>35429.99</v>
      </c>
      <c r="M106" s="14">
        <v>18</v>
      </c>
      <c r="N106" s="10" t="s">
        <v>59</v>
      </c>
      <c r="O106" s="10" t="s">
        <v>514</v>
      </c>
      <c r="P106" s="15" t="s">
        <v>218</v>
      </c>
      <c r="Q106" s="10" t="s">
        <v>146</v>
      </c>
      <c r="R106" s="10" t="s">
        <v>147</v>
      </c>
      <c r="S106" s="10" t="s">
        <v>148</v>
      </c>
      <c r="T106" s="10" t="s">
        <v>149</v>
      </c>
      <c r="U106" s="10" t="s">
        <v>150</v>
      </c>
      <c r="V106" s="10" t="s">
        <v>158</v>
      </c>
      <c r="W106" s="10" t="s">
        <v>158</v>
      </c>
      <c r="X106" s="10" t="s">
        <v>159</v>
      </c>
      <c r="Y106" s="10" t="s">
        <v>158</v>
      </c>
      <c r="Z106" s="10" t="s">
        <v>124</v>
      </c>
      <c r="AA106" s="10" t="s">
        <v>125</v>
      </c>
      <c r="AB106" s="10" t="s">
        <v>54</v>
      </c>
      <c r="AC106" s="10" t="s">
        <v>55</v>
      </c>
      <c r="AD106" s="10" t="s">
        <v>54</v>
      </c>
      <c r="AE106" s="10" t="s">
        <v>55</v>
      </c>
      <c r="AF106" s="10" t="s">
        <v>56</v>
      </c>
      <c r="AG106" s="16" t="s">
        <v>74</v>
      </c>
      <c r="AI106">
        <f>SUMIF($B$6:$B$121,B106,$L$6:$L$121)</f>
        <v>212579.91999999998</v>
      </c>
      <c r="AJ106" t="b">
        <f t="shared" si="13"/>
        <v>1</v>
      </c>
    </row>
    <row r="107" spans="1:36" x14ac:dyDescent="0.75">
      <c r="A107" s="10" t="s">
        <v>43</v>
      </c>
      <c r="B107" s="10" t="s">
        <v>515</v>
      </c>
      <c r="C107" s="10" t="s">
        <v>516</v>
      </c>
      <c r="D107" s="11">
        <v>46196</v>
      </c>
      <c r="E107" s="12">
        <v>63456.800000000003</v>
      </c>
      <c r="F107" s="13">
        <v>46225.390289351853</v>
      </c>
      <c r="G107" s="10" t="s">
        <v>65</v>
      </c>
      <c r="H107" s="10" t="s">
        <v>66</v>
      </c>
      <c r="I107" s="10" t="s">
        <v>517</v>
      </c>
      <c r="J107" s="10" t="s">
        <v>518</v>
      </c>
      <c r="K107" s="10" t="s">
        <v>518</v>
      </c>
      <c r="L107" s="12">
        <v>63456.800000000003</v>
      </c>
      <c r="M107" s="14">
        <v>1</v>
      </c>
      <c r="N107" s="10" t="s">
        <v>48</v>
      </c>
      <c r="O107" s="10" t="s">
        <v>519</v>
      </c>
      <c r="P107" s="15" t="s">
        <v>58</v>
      </c>
      <c r="Q107" s="10" t="s">
        <v>130</v>
      </c>
      <c r="R107" s="10" t="s">
        <v>131</v>
      </c>
      <c r="S107" s="10" t="s">
        <v>132</v>
      </c>
      <c r="T107" s="10" t="s">
        <v>133</v>
      </c>
      <c r="U107" s="10" t="s">
        <v>135</v>
      </c>
      <c r="V107" s="10" t="s">
        <v>521</v>
      </c>
      <c r="W107" s="10" t="s">
        <v>521</v>
      </c>
      <c r="X107" s="10" t="s">
        <v>520</v>
      </c>
      <c r="Y107" s="10" t="s">
        <v>521</v>
      </c>
      <c r="Z107" s="10" t="s">
        <v>165</v>
      </c>
      <c r="AA107" s="10" t="s">
        <v>166</v>
      </c>
      <c r="AB107" s="10" t="s">
        <v>54</v>
      </c>
      <c r="AC107" s="10" t="s">
        <v>55</v>
      </c>
      <c r="AD107" s="10" t="s">
        <v>54</v>
      </c>
      <c r="AE107" s="10" t="s">
        <v>55</v>
      </c>
      <c r="AF107" s="10" t="s">
        <v>56</v>
      </c>
      <c r="AG107" s="16" t="s">
        <v>57</v>
      </c>
      <c r="AI107">
        <f>SUMIF($B$6:$B$121,B107,$L$6:$L$121)</f>
        <v>63456.800000000003</v>
      </c>
      <c r="AJ107" t="b">
        <f t="shared" si="13"/>
        <v>1</v>
      </c>
    </row>
    <row r="108" spans="1:36" x14ac:dyDescent="0.75">
      <c r="A108" s="10" t="s">
        <v>43</v>
      </c>
      <c r="B108" s="10" t="s">
        <v>522</v>
      </c>
      <c r="C108" s="10" t="s">
        <v>523</v>
      </c>
      <c r="D108" s="11">
        <v>46184</v>
      </c>
      <c r="E108" s="12">
        <v>60000</v>
      </c>
      <c r="F108" s="13">
        <v>46225.644525462965</v>
      </c>
      <c r="G108" s="10" t="s">
        <v>75</v>
      </c>
      <c r="H108" s="10" t="s">
        <v>66</v>
      </c>
      <c r="I108" s="10" t="s">
        <v>524</v>
      </c>
      <c r="J108" s="10" t="s">
        <v>525</v>
      </c>
      <c r="K108" s="10" t="s">
        <v>525</v>
      </c>
      <c r="L108" s="12">
        <v>10000</v>
      </c>
      <c r="M108" s="14">
        <v>1</v>
      </c>
      <c r="N108" s="10" t="s">
        <v>48</v>
      </c>
      <c r="O108" s="10" t="s">
        <v>526</v>
      </c>
      <c r="P108" s="15" t="s">
        <v>76</v>
      </c>
      <c r="Q108" s="10" t="s">
        <v>130</v>
      </c>
      <c r="R108" s="10" t="s">
        <v>131</v>
      </c>
      <c r="S108" s="10" t="s">
        <v>132</v>
      </c>
      <c r="T108" s="10" t="s">
        <v>133</v>
      </c>
      <c r="U108" s="10" t="s">
        <v>135</v>
      </c>
      <c r="V108" s="10" t="s">
        <v>60</v>
      </c>
      <c r="W108" s="10" t="s">
        <v>60</v>
      </c>
      <c r="X108" s="10" t="s">
        <v>61</v>
      </c>
      <c r="Y108" s="10" t="s">
        <v>60</v>
      </c>
      <c r="Z108" s="10" t="s">
        <v>62</v>
      </c>
      <c r="AA108" s="10" t="s">
        <v>63</v>
      </c>
      <c r="AB108" s="10" t="s">
        <v>54</v>
      </c>
      <c r="AC108" s="10" t="s">
        <v>55</v>
      </c>
      <c r="AD108" s="10" t="s">
        <v>54</v>
      </c>
      <c r="AE108" s="10" t="s">
        <v>55</v>
      </c>
      <c r="AF108" s="10" t="s">
        <v>56</v>
      </c>
      <c r="AG108" s="16" t="s">
        <v>57</v>
      </c>
      <c r="AI108">
        <f>SUMIF($B$6:$B$121,B108,$L$6:$L$121)</f>
        <v>60000</v>
      </c>
      <c r="AJ108" t="b">
        <f t="shared" si="13"/>
        <v>1</v>
      </c>
    </row>
    <row r="109" spans="1:36" x14ac:dyDescent="0.75">
      <c r="A109" s="10" t="s">
        <v>43</v>
      </c>
      <c r="B109" s="10" t="s">
        <v>522</v>
      </c>
      <c r="C109" s="10" t="s">
        <v>523</v>
      </c>
      <c r="D109" s="11">
        <v>46184</v>
      </c>
      <c r="E109" s="12">
        <v>60000</v>
      </c>
      <c r="F109" s="13">
        <v>46225.644525462965</v>
      </c>
      <c r="G109" s="10" t="s">
        <v>75</v>
      </c>
      <c r="H109" s="10" t="s">
        <v>66</v>
      </c>
      <c r="I109" s="10" t="s">
        <v>524</v>
      </c>
      <c r="J109" s="10" t="s">
        <v>525</v>
      </c>
      <c r="K109" s="10" t="s">
        <v>525</v>
      </c>
      <c r="L109" s="12">
        <v>50000</v>
      </c>
      <c r="M109" s="14">
        <v>1</v>
      </c>
      <c r="N109" s="10" t="s">
        <v>48</v>
      </c>
      <c r="O109" s="10" t="s">
        <v>526</v>
      </c>
      <c r="P109" s="15" t="s">
        <v>76</v>
      </c>
      <c r="Q109" s="10" t="s">
        <v>136</v>
      </c>
      <c r="R109" s="10" t="s">
        <v>137</v>
      </c>
      <c r="S109" s="10" t="s">
        <v>138</v>
      </c>
      <c r="T109" s="10" t="s">
        <v>192</v>
      </c>
      <c r="U109" s="10" t="s">
        <v>531</v>
      </c>
      <c r="V109" s="10" t="s">
        <v>528</v>
      </c>
      <c r="W109" s="10" t="s">
        <v>528</v>
      </c>
      <c r="X109" s="10" t="s">
        <v>527</v>
      </c>
      <c r="Y109" s="10" t="s">
        <v>528</v>
      </c>
      <c r="Z109" s="10" t="s">
        <v>529</v>
      </c>
      <c r="AA109" s="10" t="s">
        <v>530</v>
      </c>
      <c r="AB109" s="10" t="s">
        <v>54</v>
      </c>
      <c r="AC109" s="10" t="s">
        <v>55</v>
      </c>
      <c r="AD109" s="10" t="s">
        <v>54</v>
      </c>
      <c r="AE109" s="10" t="s">
        <v>55</v>
      </c>
      <c r="AF109" s="10" t="s">
        <v>56</v>
      </c>
      <c r="AG109" s="16" t="s">
        <v>57</v>
      </c>
      <c r="AI109">
        <f>SUMIF($B$6:$B$121,B109,$L$6:$L$121)</f>
        <v>60000</v>
      </c>
      <c r="AJ109" t="b">
        <f t="shared" si="13"/>
        <v>1</v>
      </c>
    </row>
    <row r="110" spans="1:36" x14ac:dyDescent="0.75">
      <c r="A110" s="10" t="s">
        <v>64</v>
      </c>
      <c r="B110" s="10" t="s">
        <v>532</v>
      </c>
      <c r="C110" s="10" t="s">
        <v>533</v>
      </c>
      <c r="D110" s="11">
        <v>46225</v>
      </c>
      <c r="E110" s="12">
        <v>210000</v>
      </c>
      <c r="F110" s="13">
        <v>46226.378935185188</v>
      </c>
      <c r="G110" s="10" t="s">
        <v>65</v>
      </c>
      <c r="H110" s="10" t="s">
        <v>112</v>
      </c>
      <c r="I110" s="10" t="s">
        <v>113</v>
      </c>
      <c r="J110" s="10" t="s">
        <v>114</v>
      </c>
      <c r="K110" s="10" t="s">
        <v>115</v>
      </c>
      <c r="L110" s="12">
        <v>210000</v>
      </c>
      <c r="M110" s="14">
        <v>1</v>
      </c>
      <c r="N110" s="10" t="s">
        <v>48</v>
      </c>
      <c r="O110" s="10" t="s">
        <v>534</v>
      </c>
      <c r="P110" s="15" t="s">
        <v>69</v>
      </c>
      <c r="Q110" s="10" t="s">
        <v>141</v>
      </c>
      <c r="R110" s="10" t="s">
        <v>142</v>
      </c>
      <c r="S110" s="10" t="s">
        <v>151</v>
      </c>
      <c r="T110" s="10" t="s">
        <v>152</v>
      </c>
      <c r="U110" s="10" t="s">
        <v>169</v>
      </c>
      <c r="V110" s="10" t="s">
        <v>170</v>
      </c>
      <c r="W110" s="10" t="s">
        <v>170</v>
      </c>
      <c r="X110" s="10" t="s">
        <v>171</v>
      </c>
      <c r="Y110" s="10" t="s">
        <v>170</v>
      </c>
      <c r="Z110" s="10" t="s">
        <v>116</v>
      </c>
      <c r="AA110" s="10" t="s">
        <v>117</v>
      </c>
      <c r="AB110" s="10" t="s">
        <v>54</v>
      </c>
      <c r="AC110" s="10" t="s">
        <v>55</v>
      </c>
      <c r="AD110" s="10" t="s">
        <v>54</v>
      </c>
      <c r="AE110" s="10" t="s">
        <v>55</v>
      </c>
      <c r="AF110" s="10" t="s">
        <v>56</v>
      </c>
      <c r="AG110" s="16" t="s">
        <v>74</v>
      </c>
      <c r="AI110">
        <f>SUMIF($B$6:$B$121,B110,$L$6:$L$121)</f>
        <v>210000</v>
      </c>
      <c r="AJ110" t="b">
        <f t="shared" si="13"/>
        <v>1</v>
      </c>
    </row>
    <row r="111" spans="1:36" x14ac:dyDescent="0.75">
      <c r="A111" s="10" t="s">
        <v>64</v>
      </c>
      <c r="B111" s="10" t="s">
        <v>535</v>
      </c>
      <c r="C111" s="10" t="s">
        <v>536</v>
      </c>
      <c r="D111" s="11">
        <v>46199</v>
      </c>
      <c r="E111" s="12">
        <v>77038.2</v>
      </c>
      <c r="F111" s="13">
        <v>46227.556076388886</v>
      </c>
      <c r="G111" s="10" t="s">
        <v>168</v>
      </c>
      <c r="H111" s="10" t="s">
        <v>66</v>
      </c>
      <c r="I111" s="10" t="s">
        <v>174</v>
      </c>
      <c r="J111" s="10" t="s">
        <v>175</v>
      </c>
      <c r="K111" s="10" t="s">
        <v>175</v>
      </c>
      <c r="L111" s="12">
        <v>77038.2</v>
      </c>
      <c r="M111" s="14">
        <v>1</v>
      </c>
      <c r="N111" s="10" t="s">
        <v>48</v>
      </c>
      <c r="O111" s="10" t="s">
        <v>537</v>
      </c>
      <c r="P111" s="15" t="s">
        <v>58</v>
      </c>
      <c r="Q111" s="10" t="s">
        <v>130</v>
      </c>
      <c r="R111" s="10" t="s">
        <v>131</v>
      </c>
      <c r="S111" s="10" t="s">
        <v>132</v>
      </c>
      <c r="T111" s="10" t="s">
        <v>133</v>
      </c>
      <c r="U111" s="10" t="s">
        <v>135</v>
      </c>
      <c r="V111" s="10" t="s">
        <v>176</v>
      </c>
      <c r="W111" s="10" t="s">
        <v>176</v>
      </c>
      <c r="X111" s="10" t="s">
        <v>177</v>
      </c>
      <c r="Y111" s="10" t="s">
        <v>176</v>
      </c>
      <c r="Z111" s="10" t="s">
        <v>165</v>
      </c>
      <c r="AA111" s="10" t="s">
        <v>166</v>
      </c>
      <c r="AB111" s="10" t="s">
        <v>54</v>
      </c>
      <c r="AC111" s="10" t="s">
        <v>55</v>
      </c>
      <c r="AD111" s="10" t="s">
        <v>54</v>
      </c>
      <c r="AE111" s="10" t="s">
        <v>55</v>
      </c>
      <c r="AF111" s="10" t="s">
        <v>56</v>
      </c>
      <c r="AG111" s="16" t="s">
        <v>57</v>
      </c>
      <c r="AI111">
        <f>SUMIF($B$6:$B$121,B111,$L$6:$L$121)</f>
        <v>77038.2</v>
      </c>
      <c r="AJ111" t="b">
        <f t="shared" si="13"/>
        <v>1</v>
      </c>
    </row>
    <row r="112" spans="1:36" x14ac:dyDescent="0.75">
      <c r="A112" s="10" t="s">
        <v>43</v>
      </c>
      <c r="B112" s="10" t="s">
        <v>538</v>
      </c>
      <c r="C112" s="10" t="s">
        <v>539</v>
      </c>
      <c r="D112" s="11">
        <v>46230</v>
      </c>
      <c r="E112" s="12">
        <v>762232.99</v>
      </c>
      <c r="F112" s="13">
        <v>46230.530023148145</v>
      </c>
      <c r="G112" s="10" t="s">
        <v>65</v>
      </c>
      <c r="H112" s="10" t="s">
        <v>93</v>
      </c>
      <c r="I112" s="10" t="s">
        <v>94</v>
      </c>
      <c r="J112" s="10" t="s">
        <v>95</v>
      </c>
      <c r="K112" s="10" t="s">
        <v>95</v>
      </c>
      <c r="L112" s="12">
        <v>3342363.81</v>
      </c>
      <c r="M112" s="14">
        <v>1</v>
      </c>
      <c r="N112" s="10" t="s">
        <v>48</v>
      </c>
      <c r="O112" s="10" t="s">
        <v>540</v>
      </c>
      <c r="P112" s="15" t="s">
        <v>58</v>
      </c>
      <c r="Q112" s="10" t="s">
        <v>130</v>
      </c>
      <c r="R112" s="10" t="s">
        <v>131</v>
      </c>
      <c r="S112" s="10" t="s">
        <v>132</v>
      </c>
      <c r="T112" s="10" t="s">
        <v>133</v>
      </c>
      <c r="U112" s="10" t="s">
        <v>135</v>
      </c>
      <c r="V112" s="10" t="s">
        <v>96</v>
      </c>
      <c r="W112" s="10" t="s">
        <v>96</v>
      </c>
      <c r="X112" s="10" t="s">
        <v>97</v>
      </c>
      <c r="Y112" s="10" t="s">
        <v>96</v>
      </c>
      <c r="Z112" s="10" t="s">
        <v>62</v>
      </c>
      <c r="AA112" s="10" t="s">
        <v>63</v>
      </c>
      <c r="AB112" s="10" t="s">
        <v>54</v>
      </c>
      <c r="AC112" s="10" t="s">
        <v>55</v>
      </c>
      <c r="AD112" s="10" t="s">
        <v>54</v>
      </c>
      <c r="AE112" s="10" t="s">
        <v>55</v>
      </c>
      <c r="AF112" s="10" t="s">
        <v>56</v>
      </c>
      <c r="AG112" s="16" t="s">
        <v>57</v>
      </c>
      <c r="AI112">
        <f>SUMIF($B$6:$B$121,B112,$L$6:$L$121)</f>
        <v>762232.99000000022</v>
      </c>
      <c r="AJ112" t="b">
        <f t="shared" si="13"/>
        <v>1</v>
      </c>
    </row>
    <row r="113" spans="1:36" x14ac:dyDescent="0.75">
      <c r="A113" s="10" t="s">
        <v>43</v>
      </c>
      <c r="B113" s="10" t="s">
        <v>538</v>
      </c>
      <c r="C113" s="10" t="s">
        <v>539</v>
      </c>
      <c r="D113" s="11">
        <v>46230</v>
      </c>
      <c r="E113" s="12">
        <v>762232.99</v>
      </c>
      <c r="F113" s="13">
        <v>46230.530023148145</v>
      </c>
      <c r="G113" s="10" t="s">
        <v>65</v>
      </c>
      <c r="H113" s="10" t="s">
        <v>93</v>
      </c>
      <c r="I113" s="10" t="s">
        <v>94</v>
      </c>
      <c r="J113" s="10" t="s">
        <v>95</v>
      </c>
      <c r="K113" s="10" t="s">
        <v>95</v>
      </c>
      <c r="L113" s="12">
        <v>-2580130.8199999998</v>
      </c>
      <c r="M113" s="14">
        <v>2</v>
      </c>
      <c r="N113" s="10" t="s">
        <v>48</v>
      </c>
      <c r="O113" s="10" t="s">
        <v>540</v>
      </c>
      <c r="P113" s="15" t="s">
        <v>58</v>
      </c>
      <c r="Q113" s="10" t="s">
        <v>130</v>
      </c>
      <c r="R113" s="10" t="s">
        <v>131</v>
      </c>
      <c r="S113" s="10" t="s">
        <v>132</v>
      </c>
      <c r="T113" s="10" t="s">
        <v>133</v>
      </c>
      <c r="U113" s="10" t="s">
        <v>135</v>
      </c>
      <c r="V113" s="10" t="s">
        <v>96</v>
      </c>
      <c r="W113" s="10" t="s">
        <v>96</v>
      </c>
      <c r="X113" s="10" t="s">
        <v>97</v>
      </c>
      <c r="Y113" s="10" t="s">
        <v>96</v>
      </c>
      <c r="Z113" s="10" t="s">
        <v>62</v>
      </c>
      <c r="AA113" s="10" t="s">
        <v>63</v>
      </c>
      <c r="AB113" s="10" t="s">
        <v>54</v>
      </c>
      <c r="AC113" s="10" t="s">
        <v>55</v>
      </c>
      <c r="AD113" s="10" t="s">
        <v>54</v>
      </c>
      <c r="AE113" s="10" t="s">
        <v>55</v>
      </c>
      <c r="AF113" s="10" t="s">
        <v>56</v>
      </c>
      <c r="AG113" s="16" t="s">
        <v>57</v>
      </c>
      <c r="AI113">
        <f>SUMIF($B$6:$B$121,B113,$L$6:$L$121)</f>
        <v>762232.99000000022</v>
      </c>
      <c r="AJ113" t="b">
        <f t="shared" si="13"/>
        <v>1</v>
      </c>
    </row>
    <row r="114" spans="1:36" x14ac:dyDescent="0.75">
      <c r="A114" s="10" t="s">
        <v>43</v>
      </c>
      <c r="B114" s="10" t="s">
        <v>541</v>
      </c>
      <c r="C114" s="10" t="s">
        <v>542</v>
      </c>
      <c r="D114" s="11">
        <v>46213</v>
      </c>
      <c r="E114" s="12">
        <v>275105.18</v>
      </c>
      <c r="F114" s="13">
        <v>46231.384918981479</v>
      </c>
      <c r="G114" s="10" t="s">
        <v>75</v>
      </c>
      <c r="H114" s="10" t="s">
        <v>66</v>
      </c>
      <c r="I114" s="10" t="s">
        <v>198</v>
      </c>
      <c r="J114" s="10" t="s">
        <v>199</v>
      </c>
      <c r="K114" s="10" t="s">
        <v>199</v>
      </c>
      <c r="L114" s="12">
        <v>45850.86</v>
      </c>
      <c r="M114" s="14">
        <v>1</v>
      </c>
      <c r="N114" s="10" t="s">
        <v>48</v>
      </c>
      <c r="O114" s="10" t="s">
        <v>543</v>
      </c>
      <c r="P114" s="15" t="s">
        <v>76</v>
      </c>
      <c r="Q114" s="10" t="s">
        <v>130</v>
      </c>
      <c r="R114" s="10" t="s">
        <v>131</v>
      </c>
      <c r="S114" s="10" t="s">
        <v>132</v>
      </c>
      <c r="T114" s="10" t="s">
        <v>133</v>
      </c>
      <c r="U114" s="10" t="s">
        <v>135</v>
      </c>
      <c r="V114" s="10" t="s">
        <v>60</v>
      </c>
      <c r="W114" s="10" t="s">
        <v>60</v>
      </c>
      <c r="X114" s="10" t="s">
        <v>61</v>
      </c>
      <c r="Y114" s="10" t="s">
        <v>60</v>
      </c>
      <c r="Z114" s="10" t="s">
        <v>62</v>
      </c>
      <c r="AA114" s="10" t="s">
        <v>63</v>
      </c>
      <c r="AB114" s="10" t="s">
        <v>54</v>
      </c>
      <c r="AC114" s="10" t="s">
        <v>55</v>
      </c>
      <c r="AD114" s="10" t="s">
        <v>54</v>
      </c>
      <c r="AE114" s="10" t="s">
        <v>55</v>
      </c>
      <c r="AF114" s="10" t="s">
        <v>56</v>
      </c>
      <c r="AG114" s="16" t="s">
        <v>74</v>
      </c>
      <c r="AI114">
        <f>SUMIF($B$6:$B$121,B114,$L$6:$L$121)</f>
        <v>275105.18</v>
      </c>
      <c r="AJ114" t="b">
        <f t="shared" si="13"/>
        <v>1</v>
      </c>
    </row>
    <row r="115" spans="1:36" x14ac:dyDescent="0.75">
      <c r="A115" s="10" t="s">
        <v>43</v>
      </c>
      <c r="B115" s="10" t="s">
        <v>541</v>
      </c>
      <c r="C115" s="10" t="s">
        <v>542</v>
      </c>
      <c r="D115" s="11">
        <v>46213</v>
      </c>
      <c r="E115" s="12">
        <v>275105.18</v>
      </c>
      <c r="F115" s="13">
        <v>46231.384918981479</v>
      </c>
      <c r="G115" s="10" t="s">
        <v>75</v>
      </c>
      <c r="H115" s="10" t="s">
        <v>66</v>
      </c>
      <c r="I115" s="10" t="s">
        <v>198</v>
      </c>
      <c r="J115" s="10" t="s">
        <v>199</v>
      </c>
      <c r="K115" s="10" t="s">
        <v>199</v>
      </c>
      <c r="L115" s="12">
        <v>229254.32</v>
      </c>
      <c r="M115" s="14">
        <v>1</v>
      </c>
      <c r="N115" s="10" t="s">
        <v>48</v>
      </c>
      <c r="O115" s="10" t="s">
        <v>543</v>
      </c>
      <c r="P115" s="15" t="s">
        <v>76</v>
      </c>
      <c r="Q115" s="10" t="s">
        <v>136</v>
      </c>
      <c r="R115" s="10" t="s">
        <v>137</v>
      </c>
      <c r="S115" s="10" t="s">
        <v>138</v>
      </c>
      <c r="T115" s="10" t="s">
        <v>139</v>
      </c>
      <c r="U115" s="10" t="s">
        <v>140</v>
      </c>
      <c r="V115" s="10" t="s">
        <v>545</v>
      </c>
      <c r="W115" s="10" t="s">
        <v>545</v>
      </c>
      <c r="X115" s="10" t="s">
        <v>544</v>
      </c>
      <c r="Y115" s="10" t="s">
        <v>545</v>
      </c>
      <c r="Z115" s="10" t="s">
        <v>77</v>
      </c>
      <c r="AA115" s="10" t="s">
        <v>78</v>
      </c>
      <c r="AB115" s="10" t="s">
        <v>54</v>
      </c>
      <c r="AC115" s="10" t="s">
        <v>55</v>
      </c>
      <c r="AD115" s="10" t="s">
        <v>54</v>
      </c>
      <c r="AE115" s="10" t="s">
        <v>55</v>
      </c>
      <c r="AF115" s="10" t="s">
        <v>56</v>
      </c>
      <c r="AG115" s="16" t="s">
        <v>74</v>
      </c>
      <c r="AI115">
        <f>SUMIF($B$6:$B$121,B115,$L$6:$L$121)</f>
        <v>275105.18</v>
      </c>
      <c r="AJ115" t="b">
        <f t="shared" si="13"/>
        <v>1</v>
      </c>
    </row>
    <row r="116" spans="1:36" x14ac:dyDescent="0.75">
      <c r="A116" s="10" t="s">
        <v>43</v>
      </c>
      <c r="B116" s="10" t="s">
        <v>546</v>
      </c>
      <c r="C116" s="10" t="s">
        <v>547</v>
      </c>
      <c r="D116" s="11">
        <v>46227</v>
      </c>
      <c r="E116" s="12">
        <v>256593.37</v>
      </c>
      <c r="F116" s="13">
        <v>46231.553263888891</v>
      </c>
      <c r="G116" s="10" t="s">
        <v>197</v>
      </c>
      <c r="H116" s="10" t="s">
        <v>44</v>
      </c>
      <c r="I116" s="10" t="s">
        <v>45</v>
      </c>
      <c r="J116" s="10" t="s">
        <v>46</v>
      </c>
      <c r="K116" s="10" t="s">
        <v>47</v>
      </c>
      <c r="L116" s="12">
        <v>208812.59</v>
      </c>
      <c r="M116" s="14">
        <v>1</v>
      </c>
      <c r="N116" s="10" t="s">
        <v>48</v>
      </c>
      <c r="O116" s="10" t="s">
        <v>253</v>
      </c>
      <c r="P116" s="15" t="s">
        <v>49</v>
      </c>
      <c r="Q116" s="10" t="s">
        <v>130</v>
      </c>
      <c r="R116" s="10" t="s">
        <v>131</v>
      </c>
      <c r="S116" s="10" t="s">
        <v>132</v>
      </c>
      <c r="T116" s="10" t="s">
        <v>133</v>
      </c>
      <c r="U116" s="10" t="s">
        <v>134</v>
      </c>
      <c r="V116" s="10" t="s">
        <v>50</v>
      </c>
      <c r="W116" s="10" t="s">
        <v>50</v>
      </c>
      <c r="X116" s="10" t="s">
        <v>51</v>
      </c>
      <c r="Y116" s="10" t="s">
        <v>50</v>
      </c>
      <c r="Z116" s="10" t="s">
        <v>52</v>
      </c>
      <c r="AA116" s="10" t="s">
        <v>53</v>
      </c>
      <c r="AB116" s="10" t="s">
        <v>54</v>
      </c>
      <c r="AC116" s="10" t="s">
        <v>55</v>
      </c>
      <c r="AD116" s="10" t="s">
        <v>54</v>
      </c>
      <c r="AE116" s="10" t="s">
        <v>55</v>
      </c>
      <c r="AF116" s="10" t="s">
        <v>56</v>
      </c>
      <c r="AG116" s="16" t="s">
        <v>74</v>
      </c>
      <c r="AI116">
        <f>SUMIF($B$6:$B$121,B116,$L$6:$L$121)</f>
        <v>256593.37</v>
      </c>
      <c r="AJ116" t="b">
        <f t="shared" si="13"/>
        <v>1</v>
      </c>
    </row>
    <row r="117" spans="1:36" x14ac:dyDescent="0.75">
      <c r="A117" s="10" t="s">
        <v>43</v>
      </c>
      <c r="B117" s="10" t="s">
        <v>546</v>
      </c>
      <c r="C117" s="10" t="s">
        <v>547</v>
      </c>
      <c r="D117" s="11">
        <v>46227</v>
      </c>
      <c r="E117" s="12">
        <v>256593.37</v>
      </c>
      <c r="F117" s="13">
        <v>46231.553263888891</v>
      </c>
      <c r="G117" s="10" t="s">
        <v>197</v>
      </c>
      <c r="H117" s="10" t="s">
        <v>44</v>
      </c>
      <c r="I117" s="10" t="s">
        <v>45</v>
      </c>
      <c r="J117" s="10" t="s">
        <v>46</v>
      </c>
      <c r="K117" s="10" t="s">
        <v>47</v>
      </c>
      <c r="L117" s="12">
        <v>6018.8</v>
      </c>
      <c r="M117" s="14">
        <v>2</v>
      </c>
      <c r="N117" s="10" t="s">
        <v>48</v>
      </c>
      <c r="O117" s="10" t="s">
        <v>253</v>
      </c>
      <c r="P117" s="15" t="s">
        <v>58</v>
      </c>
      <c r="Q117" s="10" t="s">
        <v>130</v>
      </c>
      <c r="R117" s="10" t="s">
        <v>131</v>
      </c>
      <c r="S117" s="10" t="s">
        <v>132</v>
      </c>
      <c r="T117" s="10" t="s">
        <v>133</v>
      </c>
      <c r="U117" s="10" t="s">
        <v>134</v>
      </c>
      <c r="V117" s="10" t="s">
        <v>50</v>
      </c>
      <c r="W117" s="10" t="s">
        <v>50</v>
      </c>
      <c r="X117" s="10" t="s">
        <v>51</v>
      </c>
      <c r="Y117" s="10" t="s">
        <v>50</v>
      </c>
      <c r="Z117" s="10" t="s">
        <v>52</v>
      </c>
      <c r="AA117" s="10" t="s">
        <v>53</v>
      </c>
      <c r="AB117" s="10" t="s">
        <v>54</v>
      </c>
      <c r="AC117" s="10" t="s">
        <v>55</v>
      </c>
      <c r="AD117" s="10" t="s">
        <v>54</v>
      </c>
      <c r="AE117" s="10" t="s">
        <v>55</v>
      </c>
      <c r="AF117" s="10" t="s">
        <v>56</v>
      </c>
      <c r="AG117" s="16" t="s">
        <v>74</v>
      </c>
      <c r="AI117">
        <f>SUMIF($B$6:$B$121,B117,$L$6:$L$121)</f>
        <v>256593.37</v>
      </c>
      <c r="AJ117" t="b">
        <f t="shared" si="13"/>
        <v>1</v>
      </c>
    </row>
    <row r="118" spans="1:36" x14ac:dyDescent="0.75">
      <c r="A118" s="10" t="s">
        <v>43</v>
      </c>
      <c r="B118" s="10" t="s">
        <v>546</v>
      </c>
      <c r="C118" s="10" t="s">
        <v>547</v>
      </c>
      <c r="D118" s="11">
        <v>46227</v>
      </c>
      <c r="E118" s="12">
        <v>256593.37</v>
      </c>
      <c r="F118" s="13">
        <v>46231.553263888891</v>
      </c>
      <c r="G118" s="10" t="s">
        <v>197</v>
      </c>
      <c r="H118" s="10" t="s">
        <v>44</v>
      </c>
      <c r="I118" s="10" t="s">
        <v>45</v>
      </c>
      <c r="J118" s="10" t="s">
        <v>46</v>
      </c>
      <c r="K118" s="10" t="s">
        <v>47</v>
      </c>
      <c r="L118" s="12">
        <v>41761.980000000003</v>
      </c>
      <c r="M118" s="14">
        <v>3</v>
      </c>
      <c r="N118" s="10" t="s">
        <v>59</v>
      </c>
      <c r="O118" s="10" t="s">
        <v>253</v>
      </c>
      <c r="P118" s="15" t="s">
        <v>49</v>
      </c>
      <c r="Q118" s="10" t="s">
        <v>130</v>
      </c>
      <c r="R118" s="10" t="s">
        <v>131</v>
      </c>
      <c r="S118" s="10" t="s">
        <v>132</v>
      </c>
      <c r="T118" s="10" t="s">
        <v>133</v>
      </c>
      <c r="U118" s="10" t="s">
        <v>135</v>
      </c>
      <c r="V118" s="10" t="s">
        <v>60</v>
      </c>
      <c r="W118" s="10" t="s">
        <v>60</v>
      </c>
      <c r="X118" s="10" t="s">
        <v>61</v>
      </c>
      <c r="Y118" s="10" t="s">
        <v>60</v>
      </c>
      <c r="Z118" s="10" t="s">
        <v>62</v>
      </c>
      <c r="AA118" s="10" t="s">
        <v>63</v>
      </c>
      <c r="AB118" s="10" t="s">
        <v>54</v>
      </c>
      <c r="AC118" s="10" t="s">
        <v>55</v>
      </c>
      <c r="AD118" s="10" t="s">
        <v>54</v>
      </c>
      <c r="AE118" s="10" t="s">
        <v>55</v>
      </c>
      <c r="AF118" s="10" t="s">
        <v>56</v>
      </c>
      <c r="AG118" s="16" t="s">
        <v>74</v>
      </c>
      <c r="AI118">
        <f>SUMIF($B$6:$B$121,B118,$L$6:$L$121)</f>
        <v>256593.37</v>
      </c>
      <c r="AJ118" t="b">
        <f t="shared" si="13"/>
        <v>1</v>
      </c>
    </row>
    <row r="119" spans="1:36" x14ac:dyDescent="0.75">
      <c r="A119" s="10" t="s">
        <v>64</v>
      </c>
      <c r="B119" s="10" t="s">
        <v>548</v>
      </c>
      <c r="C119" s="10" t="s">
        <v>549</v>
      </c>
      <c r="D119" s="11">
        <v>46232</v>
      </c>
      <c r="E119" s="12">
        <v>38268.75</v>
      </c>
      <c r="F119" s="13">
        <v>46232.450648148151</v>
      </c>
      <c r="G119" s="10" t="s">
        <v>65</v>
      </c>
      <c r="H119" s="10" t="s">
        <v>66</v>
      </c>
      <c r="I119" s="10" t="s">
        <v>67</v>
      </c>
      <c r="J119" s="10" t="s">
        <v>68</v>
      </c>
      <c r="K119" s="10" t="s">
        <v>68</v>
      </c>
      <c r="L119" s="12">
        <v>38268.75</v>
      </c>
      <c r="M119" s="14">
        <v>1</v>
      </c>
      <c r="N119" s="10" t="s">
        <v>48</v>
      </c>
      <c r="O119" s="10" t="s">
        <v>550</v>
      </c>
      <c r="P119" s="15" t="s">
        <v>69</v>
      </c>
      <c r="Q119" s="10" t="s">
        <v>130</v>
      </c>
      <c r="R119" s="10" t="s">
        <v>131</v>
      </c>
      <c r="S119" s="10" t="s">
        <v>132</v>
      </c>
      <c r="T119" s="10" t="s">
        <v>133</v>
      </c>
      <c r="U119" s="10" t="s">
        <v>135</v>
      </c>
      <c r="V119" s="10" t="s">
        <v>70</v>
      </c>
      <c r="W119" s="10" t="s">
        <v>70</v>
      </c>
      <c r="X119" s="10" t="s">
        <v>71</v>
      </c>
      <c r="Y119" s="10" t="s">
        <v>70</v>
      </c>
      <c r="Z119" s="10" t="s">
        <v>72</v>
      </c>
      <c r="AA119" s="10" t="s">
        <v>73</v>
      </c>
      <c r="AB119" s="10" t="s">
        <v>54</v>
      </c>
      <c r="AC119" s="10" t="s">
        <v>55</v>
      </c>
      <c r="AD119" s="10" t="s">
        <v>54</v>
      </c>
      <c r="AE119" s="10" t="s">
        <v>55</v>
      </c>
      <c r="AF119" s="10" t="s">
        <v>56</v>
      </c>
      <c r="AG119" s="16" t="s">
        <v>74</v>
      </c>
      <c r="AI119">
        <f>SUMIF($B$6:$B$121,B119,$L$6:$L$121)</f>
        <v>38268.75</v>
      </c>
      <c r="AJ119" t="b">
        <f t="shared" si="13"/>
        <v>1</v>
      </c>
    </row>
    <row r="120" spans="1:36" x14ac:dyDescent="0.75">
      <c r="A120" s="10" t="s">
        <v>64</v>
      </c>
      <c r="B120" s="10" t="s">
        <v>551</v>
      </c>
      <c r="C120" s="10" t="s">
        <v>552</v>
      </c>
      <c r="D120" s="11">
        <v>46203</v>
      </c>
      <c r="E120" s="12">
        <v>44281.38</v>
      </c>
      <c r="F120" s="13">
        <v>46233.403391203705</v>
      </c>
      <c r="G120" s="10" t="s">
        <v>75</v>
      </c>
      <c r="H120" s="10" t="s">
        <v>66</v>
      </c>
      <c r="I120" s="10" t="s">
        <v>553</v>
      </c>
      <c r="J120" s="10" t="s">
        <v>554</v>
      </c>
      <c r="K120" s="10" t="s">
        <v>555</v>
      </c>
      <c r="L120" s="12">
        <v>44281.38</v>
      </c>
      <c r="M120" s="14">
        <v>1</v>
      </c>
      <c r="N120" s="10" t="s">
        <v>48</v>
      </c>
      <c r="O120" s="10" t="s">
        <v>556</v>
      </c>
      <c r="P120" s="15" t="s">
        <v>157</v>
      </c>
      <c r="Q120" s="10" t="s">
        <v>141</v>
      </c>
      <c r="R120" s="10" t="s">
        <v>142</v>
      </c>
      <c r="S120" s="10" t="s">
        <v>151</v>
      </c>
      <c r="T120" s="10" t="s">
        <v>152</v>
      </c>
      <c r="U120" s="10" t="s">
        <v>406</v>
      </c>
      <c r="V120" s="10" t="s">
        <v>403</v>
      </c>
      <c r="W120" s="10" t="s">
        <v>403</v>
      </c>
      <c r="X120" s="10" t="s">
        <v>402</v>
      </c>
      <c r="Y120" s="10" t="s">
        <v>403</v>
      </c>
      <c r="Z120" s="10" t="s">
        <v>404</v>
      </c>
      <c r="AA120" s="10" t="s">
        <v>405</v>
      </c>
      <c r="AB120" s="10" t="s">
        <v>54</v>
      </c>
      <c r="AC120" s="10" t="s">
        <v>55</v>
      </c>
      <c r="AD120" s="10" t="s">
        <v>54</v>
      </c>
      <c r="AE120" s="10" t="s">
        <v>55</v>
      </c>
      <c r="AF120" s="10" t="s">
        <v>56</v>
      </c>
      <c r="AG120" s="16" t="s">
        <v>74</v>
      </c>
      <c r="AI120">
        <f>SUMIF($B$6:$B$121,B120,$L$6:$L$121)</f>
        <v>44281.38</v>
      </c>
      <c r="AJ120" t="b">
        <f t="shared" si="13"/>
        <v>1</v>
      </c>
    </row>
    <row r="121" spans="1:36" x14ac:dyDescent="0.75">
      <c r="A121" s="10" t="s">
        <v>64</v>
      </c>
      <c r="B121" s="10" t="s">
        <v>557</v>
      </c>
      <c r="C121" s="10" t="s">
        <v>558</v>
      </c>
      <c r="D121" s="11">
        <v>46173</v>
      </c>
      <c r="E121" s="12">
        <v>30010.5</v>
      </c>
      <c r="F121" s="13">
        <v>46233.41165509259</v>
      </c>
      <c r="G121" s="10" t="s">
        <v>75</v>
      </c>
      <c r="H121" s="10" t="s">
        <v>66</v>
      </c>
      <c r="I121" s="10" t="s">
        <v>553</v>
      </c>
      <c r="J121" s="10" t="s">
        <v>554</v>
      </c>
      <c r="K121" s="10" t="s">
        <v>555</v>
      </c>
      <c r="L121" s="12">
        <v>30010.5</v>
      </c>
      <c r="M121" s="14">
        <v>1</v>
      </c>
      <c r="N121" s="10" t="s">
        <v>48</v>
      </c>
      <c r="O121" s="10" t="s">
        <v>556</v>
      </c>
      <c r="P121" s="15" t="s">
        <v>157</v>
      </c>
      <c r="Q121" s="10" t="s">
        <v>141</v>
      </c>
      <c r="R121" s="10" t="s">
        <v>142</v>
      </c>
      <c r="S121" s="10" t="s">
        <v>151</v>
      </c>
      <c r="T121" s="10" t="s">
        <v>152</v>
      </c>
      <c r="U121" s="10" t="s">
        <v>406</v>
      </c>
      <c r="V121" s="10" t="s">
        <v>403</v>
      </c>
      <c r="W121" s="10" t="s">
        <v>403</v>
      </c>
      <c r="X121" s="10" t="s">
        <v>402</v>
      </c>
      <c r="Y121" s="10" t="s">
        <v>403</v>
      </c>
      <c r="Z121" s="10" t="s">
        <v>404</v>
      </c>
      <c r="AA121" s="10" t="s">
        <v>405</v>
      </c>
      <c r="AB121" s="10" t="s">
        <v>54</v>
      </c>
      <c r="AC121" s="10" t="s">
        <v>55</v>
      </c>
      <c r="AD121" s="10" t="s">
        <v>54</v>
      </c>
      <c r="AE121" s="10" t="s">
        <v>55</v>
      </c>
      <c r="AF121" s="10" t="s">
        <v>56</v>
      </c>
      <c r="AG121" s="16" t="s">
        <v>74</v>
      </c>
      <c r="AI121">
        <f>SUMIF($B$6:$B$121,B121,$L$6:$L$121)</f>
        <v>30010.5</v>
      </c>
      <c r="AJ121" t="b">
        <f t="shared" si="13"/>
        <v>1</v>
      </c>
    </row>
  </sheetData>
  <autoFilter ref="A5:AJ121" xr:uid="{00000000-0001-0000-0000-000000000000}"/>
  <mergeCells count="2">
    <mergeCell ref="A1:A3"/>
    <mergeCell ref="B2:B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19DEF-8725-44B1-8210-0C9B5C07FE88}">
  <dimension ref="A1:J117"/>
  <sheetViews>
    <sheetView tabSelected="1" topLeftCell="A75" zoomScale="85" zoomScaleNormal="85" workbookViewId="0">
      <selection sqref="A1:I117"/>
    </sheetView>
  </sheetViews>
  <sheetFormatPr defaultRowHeight="14.75" x14ac:dyDescent="0.75"/>
  <cols>
    <col min="1" max="1" width="46.1328125" bestFit="1" customWidth="1"/>
    <col min="2" max="2" width="9.26953125" bestFit="1" customWidth="1"/>
    <col min="3" max="3" width="20.40625" bestFit="1" customWidth="1"/>
    <col min="4" max="4" width="23.1328125" bestFit="1" customWidth="1"/>
    <col min="5" max="5" width="34.26953125" bestFit="1" customWidth="1"/>
    <col min="6" max="6" width="18.1328125" bestFit="1" customWidth="1"/>
    <col min="7" max="7" width="55.7265625" bestFit="1" customWidth="1"/>
    <col min="8" max="8" width="25.1328125" bestFit="1" customWidth="1"/>
    <col min="9" max="9" width="19.1328125" bestFit="1" customWidth="1"/>
    <col min="10" max="10" width="29.26953125" bestFit="1" customWidth="1"/>
  </cols>
  <sheetData>
    <row r="1" spans="1:10" ht="29.5" x14ac:dyDescent="0.75">
      <c r="A1" s="6" t="s">
        <v>34</v>
      </c>
      <c r="B1" s="7" t="s">
        <v>35</v>
      </c>
      <c r="C1" s="7" t="s">
        <v>36</v>
      </c>
      <c r="D1" s="7" t="s">
        <v>37</v>
      </c>
      <c r="E1" s="7" t="s">
        <v>38</v>
      </c>
      <c r="F1" s="7" t="s">
        <v>39</v>
      </c>
      <c r="G1" s="7" t="s">
        <v>40</v>
      </c>
      <c r="H1" s="7" t="s">
        <v>41</v>
      </c>
      <c r="I1" s="7" t="s">
        <v>42</v>
      </c>
      <c r="J1" s="9" t="str">
        <f>IF(COUNTIF('Paste Data here'!AG6:AG1048576,"&lt;&gt;")-COUNTIF('Spend over 25k'!I:I,"&lt;&gt;")+1=0,"No rows to be copied/deleted",IF(COUNTIF('Paste Data here'!AG6:AG1048576,"&lt;&gt;")-COUNTIF('Spend over 25k'!I:I,"&lt;&gt;")+1&gt;0,CONCATENATE("Copy formula down ",COUNTIF('Paste Data here'!AG6:AG1048576,"&lt;&gt;")-COUNTIF('Spend over 25k'!I:I,"&lt;&gt;")+1," rows"),CONCATENATE("Delete formula from ",COUNTIF('Paste Data here'!AG6:AG1048576,"&lt;&gt;")-COUNTIF('Spend over 25k'!I:I,"&lt;&gt;")+1," rows")))</f>
        <v>No rows to be copied/deleted</v>
      </c>
    </row>
    <row r="2" spans="1:10" x14ac:dyDescent="0.75">
      <c r="A2" t="str">
        <f>'Paste Data here'!A6</f>
        <v>Gateshead QE Facilities Limited Company BU</v>
      </c>
      <c r="B2" t="str">
        <f>CONCATENATE(TEXT('Paste Data here'!F6,"mmm"),"-26")</f>
        <v>Jul-26</v>
      </c>
      <c r="C2" t="str">
        <f>'Paste Data here'!Q6</f>
        <v>Balance Sheet Division</v>
      </c>
      <c r="D2" t="str">
        <f>'Paste Data here'!T6</f>
        <v>Balance Sheet Directorate</v>
      </c>
      <c r="E2" t="str">
        <f>VLOOKUP(VALUE('Paste Data here'!Z6),'[1]Subjective Code'!$A$3:$R$2563,18,FALSE)</f>
        <v>Trade and Other Receivables: Non-NHS Receivables</v>
      </c>
      <c r="F2" t="str">
        <f>'Paste Data here'!U6</f>
        <v>Dept - Debtors</v>
      </c>
      <c r="G2" t="str">
        <f>'Paste Data here'!I6</f>
        <v>Elis UK Ltd</v>
      </c>
      <c r="H2" t="str">
        <f>'Paste Data here'!B6</f>
        <v>CN0301295</v>
      </c>
      <c r="I2" s="8">
        <f>'Paste Data here'!L6</f>
        <v>-5047.29</v>
      </c>
    </row>
    <row r="3" spans="1:10" x14ac:dyDescent="0.75">
      <c r="A3" t="str">
        <f>'Paste Data here'!A7</f>
        <v>Gateshead QE Facilities Limited Company BU</v>
      </c>
      <c r="B3" t="str">
        <f>CONCATENATE(TEXT('Paste Data here'!F7,"mmm"),"-26")</f>
        <v>Jul-26</v>
      </c>
      <c r="C3" t="str">
        <f>'Paste Data here'!Q7</f>
        <v>PFMC Division</v>
      </c>
      <c r="D3" t="str">
        <f>'Paste Data here'!T7</f>
        <v>Procurement Directorate</v>
      </c>
      <c r="E3" t="str">
        <f>VLOOKUP(VALUE('Paste Data here'!Z7),'[1]Subjective Code'!$A$3:$R$2563,18,FALSE)</f>
        <v>Supplies and Services - General</v>
      </c>
      <c r="F3" t="str">
        <f>'Paste Data here'!U7</f>
        <v>Dept - Laundry</v>
      </c>
      <c r="G3" t="str">
        <f>'Paste Data here'!I7</f>
        <v>Elis UK Ltd</v>
      </c>
      <c r="H3" t="str">
        <f>'Paste Data here'!B7</f>
        <v>CN0301295</v>
      </c>
      <c r="I3" s="8">
        <f>'Paste Data here'!L7</f>
        <v>-25236.43</v>
      </c>
    </row>
    <row r="4" spans="1:10" x14ac:dyDescent="0.75">
      <c r="A4" t="str">
        <f>'Paste Data here'!A8</f>
        <v>Gateshead QE Facilities Limited Company BU</v>
      </c>
      <c r="B4" t="str">
        <f>CONCATENATE(TEXT('Paste Data here'!F8,"mmm"),"-26")</f>
        <v>Jul-26</v>
      </c>
      <c r="C4" t="str">
        <f>'Paste Data here'!Q8</f>
        <v>Balance Sheet Division</v>
      </c>
      <c r="D4" t="str">
        <f>'Paste Data here'!T8</f>
        <v>Balance Sheet Directorate</v>
      </c>
      <c r="E4" t="str">
        <f>VLOOKUP(VALUE('Paste Data here'!Z8),'[1]Subjective Code'!$A$3:$R$2563,18,FALSE)</f>
        <v>Trade and Other Receivables: Non-NHS Receivables</v>
      </c>
      <c r="F4" t="str">
        <f>'Paste Data here'!U8</f>
        <v>Dept - Debtors</v>
      </c>
      <c r="G4" t="str">
        <f>'Paste Data here'!I8</f>
        <v>Robertson Ce Ltd</v>
      </c>
      <c r="H4" t="str">
        <f>'Paste Data here'!B8</f>
        <v>26090353</v>
      </c>
      <c r="I4" s="8">
        <f>'Paste Data here'!L8</f>
        <v>24522.38</v>
      </c>
    </row>
    <row r="5" spans="1:10" x14ac:dyDescent="0.75">
      <c r="A5" t="str">
        <f>'Paste Data here'!A9</f>
        <v>Gateshead QE Facilities Limited Company BU</v>
      </c>
      <c r="B5" t="str">
        <f>CONCATENATE(TEXT('Paste Data here'!F9,"mmm"),"-26")</f>
        <v>Jul-26</v>
      </c>
      <c r="C5" t="str">
        <f>'Paste Data here'!Q9</f>
        <v>PFMC Division</v>
      </c>
      <c r="D5" t="str">
        <f>'Paste Data here'!T9</f>
        <v>Estates Development Directorate</v>
      </c>
      <c r="E5" t="str">
        <f>VLOOKUP(VALUE('Paste Data here'!Z9),'[1]Subjective Code'!$A$3:$R$2563,18,FALSE)</f>
        <v>Premises - Other</v>
      </c>
      <c r="F5" t="str">
        <f>'Paste Data here'!U9</f>
        <v>Dept - Capital GHNHSFT</v>
      </c>
      <c r="G5" t="str">
        <f>'Paste Data here'!I9</f>
        <v>Robertson Ce Ltd</v>
      </c>
      <c r="H5" t="str">
        <f>'Paste Data here'!B9</f>
        <v>26090353</v>
      </c>
      <c r="I5" s="8">
        <f>'Paste Data here'!L9</f>
        <v>122611.88</v>
      </c>
    </row>
    <row r="6" spans="1:10" x14ac:dyDescent="0.75">
      <c r="A6" t="str">
        <f>'Paste Data here'!A10</f>
        <v>Gateshead QE Facilities Limited Company BU</v>
      </c>
      <c r="B6" t="str">
        <f>CONCATENATE(TEXT('Paste Data here'!F10,"mmm"),"-26")</f>
        <v>Jul-26</v>
      </c>
      <c r="C6" t="str">
        <f>'Paste Data here'!Q10</f>
        <v>Balance Sheet Division</v>
      </c>
      <c r="D6" t="str">
        <f>'Paste Data here'!T10</f>
        <v>Balance Sheet Directorate</v>
      </c>
      <c r="E6" t="str">
        <f>VLOOKUP(VALUE('Paste Data here'!Z10),'[1]Subjective Code'!$A$3:$R$2563,18,FALSE)</f>
        <v>Trade and Other Receivables: Non-NHS Receivables</v>
      </c>
      <c r="F6" t="str">
        <f>'Paste Data here'!U10</f>
        <v>Dept - Debtors</v>
      </c>
      <c r="G6" t="str">
        <f>'Paste Data here'!I10</f>
        <v>Robertson Ce Ltd</v>
      </c>
      <c r="H6" t="str">
        <f>'Paste Data here'!B10</f>
        <v>26090362</v>
      </c>
      <c r="I6" s="8">
        <f>'Paste Data here'!L10</f>
        <v>40652</v>
      </c>
    </row>
    <row r="7" spans="1:10" x14ac:dyDescent="0.75">
      <c r="A7" t="str">
        <f>'Paste Data here'!A11</f>
        <v>Gateshead QE Facilities Limited Company BU</v>
      </c>
      <c r="B7" t="str">
        <f>CONCATENATE(TEXT('Paste Data here'!F11,"mmm"),"-26")</f>
        <v>Jul-26</v>
      </c>
      <c r="C7" t="str">
        <f>'Paste Data here'!Q11</f>
        <v>PFMC Division</v>
      </c>
      <c r="D7" t="str">
        <f>'Paste Data here'!T11</f>
        <v>Estates Development Directorate</v>
      </c>
      <c r="E7" t="str">
        <f>VLOOKUP(VALUE('Paste Data here'!Z11),'[1]Subjective Code'!$A$3:$R$2563,18,FALSE)</f>
        <v>Premises - Other</v>
      </c>
      <c r="F7" t="str">
        <f>'Paste Data here'!U11</f>
        <v>Dept - Capital GHNHSFT</v>
      </c>
      <c r="G7" t="str">
        <f>'Paste Data here'!I11</f>
        <v>Robertson Ce Ltd</v>
      </c>
      <c r="H7" t="str">
        <f>'Paste Data here'!B11</f>
        <v>26090362</v>
      </c>
      <c r="I7" s="8">
        <f>'Paste Data here'!L11</f>
        <v>203260.01</v>
      </c>
    </row>
    <row r="8" spans="1:10" x14ac:dyDescent="0.75">
      <c r="A8" t="str">
        <f>'Paste Data here'!A12</f>
        <v>Gateshead Health Other NHS Foundation Trust BU</v>
      </c>
      <c r="B8" t="str">
        <f>CONCATENATE(TEXT('Paste Data here'!F12,"mmm"),"-26")</f>
        <v>Jul-26</v>
      </c>
      <c r="C8" t="str">
        <f>'Paste Data here'!Q12</f>
        <v>Chief Operating Officer Division</v>
      </c>
      <c r="D8" t="str">
        <f>'Paste Data here'!T12</f>
        <v>Pathology Directorate</v>
      </c>
      <c r="E8" t="str">
        <f>VLOOKUP(VALUE('Paste Data here'!Z12),'[1]Subjective Code'!$A$3:$R$2563,18,FALSE)</f>
        <v>Supplies and Services - Clinical (Excluding Drugs Costs)</v>
      </c>
      <c r="F8" t="str">
        <f>'Paste Data here'!U12</f>
        <v>Dept - Point of Care</v>
      </c>
      <c r="G8" t="str">
        <f>'Paste Data here'!I12</f>
        <v>Weqas</v>
      </c>
      <c r="H8" t="str">
        <f>'Paste Data here'!B12</f>
        <v>632635</v>
      </c>
      <c r="I8" s="8">
        <f>'Paste Data here'!L12</f>
        <v>1998</v>
      </c>
    </row>
    <row r="9" spans="1:10" x14ac:dyDescent="0.75">
      <c r="A9" t="str">
        <f>'Paste Data here'!A13</f>
        <v>Gateshead Health Other NHS Foundation Trust BU</v>
      </c>
      <c r="B9" t="str">
        <f>CONCATENATE(TEXT('Paste Data here'!F13,"mmm"),"-26")</f>
        <v>Jul-26</v>
      </c>
      <c r="C9" t="str">
        <f>'Paste Data here'!Q13</f>
        <v>Chief Operating Officer Division</v>
      </c>
      <c r="D9" t="str">
        <f>'Paste Data here'!T13</f>
        <v>Pathology Directorate</v>
      </c>
      <c r="E9" t="str">
        <f>VLOOKUP(VALUE('Paste Data here'!Z13),'[1]Subjective Code'!$A$3:$R$2563,18,FALSE)</f>
        <v>Supplies and Services - Clinical (Excluding Drugs Costs)</v>
      </c>
      <c r="F9" t="str">
        <f>'Paste Data here'!U13</f>
        <v>Dept - Point of Care</v>
      </c>
      <c r="G9" t="str">
        <f>'Paste Data here'!I13</f>
        <v>Weqas</v>
      </c>
      <c r="H9" t="str">
        <f>'Paste Data here'!B13</f>
        <v>632635</v>
      </c>
      <c r="I9" s="8">
        <f>'Paste Data here'!L13</f>
        <v>11036.52</v>
      </c>
    </row>
    <row r="10" spans="1:10" x14ac:dyDescent="0.75">
      <c r="A10" t="str">
        <f>'Paste Data here'!A14</f>
        <v>Gateshead Health Other NHS Foundation Trust BU</v>
      </c>
      <c r="B10" t="str">
        <f>CONCATENATE(TEXT('Paste Data here'!F14,"mmm"),"-26")</f>
        <v>Jul-26</v>
      </c>
      <c r="C10" t="str">
        <f>'Paste Data here'!Q14</f>
        <v>Chief Operating Officer Division</v>
      </c>
      <c r="D10" t="str">
        <f>'Paste Data here'!T14</f>
        <v>Pathology Directorate</v>
      </c>
      <c r="E10" t="str">
        <f>VLOOKUP(VALUE('Paste Data here'!Z14),'[1]Subjective Code'!$A$3:$R$2563,18,FALSE)</f>
        <v>Supplies and Services - Clinical (Excluding Drugs Costs)</v>
      </c>
      <c r="F10" t="str">
        <f>'Paste Data here'!U14</f>
        <v>Dept - Point of Care</v>
      </c>
      <c r="G10" t="str">
        <f>'Paste Data here'!I14</f>
        <v>Weqas</v>
      </c>
      <c r="H10" t="str">
        <f>'Paste Data here'!B14</f>
        <v>632635</v>
      </c>
      <c r="I10" s="8">
        <f>'Paste Data here'!L14</f>
        <v>13841.58</v>
      </c>
    </row>
    <row r="11" spans="1:10" x14ac:dyDescent="0.75">
      <c r="A11" t="str">
        <f>'Paste Data here'!A15</f>
        <v>Gateshead Health Other NHS Foundation Trust BU</v>
      </c>
      <c r="B11" t="str">
        <f>CONCATENATE(TEXT('Paste Data here'!F15,"mmm"),"-26")</f>
        <v>Jul-26</v>
      </c>
      <c r="C11" t="str">
        <f>'Paste Data here'!Q15</f>
        <v>Chief Operating Officer Division</v>
      </c>
      <c r="D11" t="str">
        <f>'Paste Data here'!T15</f>
        <v>Pathology Directorate</v>
      </c>
      <c r="E11" t="str">
        <f>VLOOKUP(VALUE('Paste Data here'!Z15),'[1]Subjective Code'!$A$3:$R$2563,18,FALSE)</f>
        <v>Supplies and Services - Clinical (Excluding Drugs Costs)</v>
      </c>
      <c r="F11" t="str">
        <f>'Paste Data here'!U15</f>
        <v>Dept - Point of Care</v>
      </c>
      <c r="G11" t="str">
        <f>'Paste Data here'!I15</f>
        <v>Weqas</v>
      </c>
      <c r="H11" t="str">
        <f>'Paste Data here'!B15</f>
        <v>632635</v>
      </c>
      <c r="I11" s="8">
        <f>'Paste Data here'!L15</f>
        <v>4286.3999999999996</v>
      </c>
    </row>
    <row r="12" spans="1:10" x14ac:dyDescent="0.75">
      <c r="A12" t="str">
        <f>'Paste Data here'!A16</f>
        <v>Gateshead Health Other NHS Foundation Trust BU</v>
      </c>
      <c r="B12" t="str">
        <f>CONCATENATE(TEXT('Paste Data here'!F16,"mmm"),"-26")</f>
        <v>Jul-26</v>
      </c>
      <c r="C12" t="str">
        <f>'Paste Data here'!Q16</f>
        <v>Chief Operating Officer Division</v>
      </c>
      <c r="D12" t="str">
        <f>'Paste Data here'!T16</f>
        <v>Pathology Directorate</v>
      </c>
      <c r="E12" t="str">
        <f>VLOOKUP(VALUE('Paste Data here'!Z16),'[1]Subjective Code'!$A$3:$R$2563,18,FALSE)</f>
        <v>Supplies and Services - Clinical (Excluding Drugs Costs)</v>
      </c>
      <c r="F12" t="str">
        <f>'Paste Data here'!U16</f>
        <v>Dept - Point of Care</v>
      </c>
      <c r="G12" t="str">
        <f>'Paste Data here'!I16</f>
        <v>Weqas</v>
      </c>
      <c r="H12" t="str">
        <f>'Paste Data here'!B16</f>
        <v>632635</v>
      </c>
      <c r="I12" s="8">
        <f>'Paste Data here'!L16</f>
        <v>11928</v>
      </c>
    </row>
    <row r="13" spans="1:10" x14ac:dyDescent="0.75">
      <c r="A13" t="str">
        <f>'Paste Data here'!A17</f>
        <v>Gateshead Health Other NHS Foundation Trust BU</v>
      </c>
      <c r="B13" t="str">
        <f>CONCATENATE(TEXT('Paste Data here'!F17,"mmm"),"-26")</f>
        <v>Jul-26</v>
      </c>
      <c r="C13" t="str">
        <f>'Paste Data here'!Q17</f>
        <v>Chief Operating Officer Division</v>
      </c>
      <c r="D13" t="str">
        <f>'Paste Data here'!T17</f>
        <v>Pathology Directorate</v>
      </c>
      <c r="E13" t="str">
        <f>VLOOKUP(VALUE('Paste Data here'!Z17),'[1]Subjective Code'!$A$3:$R$2563,18,FALSE)</f>
        <v>Supplies and Services - Clinical (Excluding Drugs Costs)</v>
      </c>
      <c r="F13" t="str">
        <f>'Paste Data here'!U17</f>
        <v>Dept - Point of Care</v>
      </c>
      <c r="G13" t="str">
        <f>'Paste Data here'!I17</f>
        <v>Weqas</v>
      </c>
      <c r="H13" t="str">
        <f>'Paste Data here'!B17</f>
        <v>632635</v>
      </c>
      <c r="I13" s="8">
        <f>'Paste Data here'!L17</f>
        <v>336</v>
      </c>
    </row>
    <row r="14" spans="1:10" x14ac:dyDescent="0.75">
      <c r="A14" t="str">
        <f>'Paste Data here'!A18</f>
        <v>Gateshead Health Other NHS Foundation Trust BU</v>
      </c>
      <c r="B14" t="str">
        <f>CONCATENATE(TEXT('Paste Data here'!F18,"mmm"),"-26")</f>
        <v>Jul-26</v>
      </c>
      <c r="C14" t="str">
        <f>'Paste Data here'!Q18</f>
        <v>Balance Sheet Division</v>
      </c>
      <c r="D14" t="str">
        <f>'Paste Data here'!T18</f>
        <v>Balance Sheet Directorate</v>
      </c>
      <c r="E14" t="str">
        <f>VLOOKUP(VALUE('Paste Data here'!Z18),'[1]Subjective Code'!$A$3:$R$2563,18,FALSE)</f>
        <v>Provisions</v>
      </c>
      <c r="F14" t="str">
        <f>'Paste Data here'!U18</f>
        <v>Dept - Provisions</v>
      </c>
      <c r="G14" t="str">
        <f>'Paste Data here'!I18</f>
        <v>NHSPA Benefits Account</v>
      </c>
      <c r="H14" t="str">
        <f>'Paste Data here'!B18</f>
        <v>1000007490</v>
      </c>
      <c r="I14" s="8">
        <f>'Paste Data here'!L18</f>
        <v>29712.959999999999</v>
      </c>
    </row>
    <row r="15" spans="1:10" x14ac:dyDescent="0.75">
      <c r="A15" t="str">
        <f>'Paste Data here'!A19</f>
        <v>Gateshead QE Facilities Limited Company BU</v>
      </c>
      <c r="B15" t="str">
        <f>CONCATENATE(TEXT('Paste Data here'!F19,"mmm"),"-26")</f>
        <v>Jul-26</v>
      </c>
      <c r="C15" t="str">
        <f>'Paste Data here'!Q19</f>
        <v>PFMC Division</v>
      </c>
      <c r="D15" t="str">
        <f>'Paste Data here'!T19</f>
        <v>Procurement Directorate</v>
      </c>
      <c r="E15" t="str">
        <f>VLOOKUP(VALUE('Paste Data here'!Z19),'[1]Subjective Code'!$A$3:$R$2563,18,FALSE)</f>
        <v>Supplies and Services - General</v>
      </c>
      <c r="F15" t="str">
        <f>'Paste Data here'!U19</f>
        <v>Dept - Laundry</v>
      </c>
      <c r="G15" t="str">
        <f>'Paste Data here'!I19</f>
        <v>Elis UK Ltd</v>
      </c>
      <c r="H15" t="str">
        <f>'Paste Data here'!B19</f>
        <v>IN588613</v>
      </c>
      <c r="I15" s="8">
        <f>'Paste Data here'!L19</f>
        <v>84168.05</v>
      </c>
    </row>
    <row r="16" spans="1:10" x14ac:dyDescent="0.75">
      <c r="A16" t="str">
        <f>'Paste Data here'!A20</f>
        <v>Gateshead QE Facilities Limited Company BU</v>
      </c>
      <c r="B16" t="str">
        <f>CONCATENATE(TEXT('Paste Data here'!F20,"mmm"),"-26")</f>
        <v>Jul-26</v>
      </c>
      <c r="C16" t="str">
        <f>'Paste Data here'!Q20</f>
        <v>Balance Sheet Division</v>
      </c>
      <c r="D16" t="str">
        <f>'Paste Data here'!T20</f>
        <v>Balance Sheet Directorate</v>
      </c>
      <c r="E16" t="str">
        <f>VLOOKUP(VALUE('Paste Data here'!Z20),'[1]Subjective Code'!$A$3:$R$2563,18,FALSE)</f>
        <v>Trade and Other Receivables: Non-NHS Receivables</v>
      </c>
      <c r="F16" t="str">
        <f>'Paste Data here'!U20</f>
        <v>Dept - Debtors</v>
      </c>
      <c r="G16" t="str">
        <f>'Paste Data here'!I20</f>
        <v>Elis UK Ltd</v>
      </c>
      <c r="H16" t="str">
        <f>'Paste Data here'!B20</f>
        <v>IN588613</v>
      </c>
      <c r="I16" s="8">
        <f>'Paste Data here'!L20</f>
        <v>16833.61</v>
      </c>
    </row>
    <row r="17" spans="1:9" x14ac:dyDescent="0.75">
      <c r="A17" t="str">
        <f>'Paste Data here'!A21</f>
        <v>Gateshead Health Other NHS Foundation Trust BU</v>
      </c>
      <c r="B17" t="str">
        <f>CONCATENATE(TEXT('Paste Data here'!F21,"mmm"),"-26")</f>
        <v>Jul-26</v>
      </c>
      <c r="C17" t="str">
        <f>'Paste Data here'!Q21</f>
        <v>Balance Sheet Division</v>
      </c>
      <c r="D17" t="str">
        <f>'Paste Data here'!T21</f>
        <v>Balance Sheet Directorate</v>
      </c>
      <c r="E17" t="str">
        <f>VLOOKUP(VALUE('Paste Data here'!Z21),'[1]Subjective Code'!$A$3:$R$2563,18,FALSE)</f>
        <v>Provisions</v>
      </c>
      <c r="F17" t="str">
        <f>'Paste Data here'!U21</f>
        <v>Dept - Provisions</v>
      </c>
      <c r="G17" t="str">
        <f>'Paste Data here'!I21</f>
        <v>NHSPA Benefits Account</v>
      </c>
      <c r="H17" t="str">
        <f>'Paste Data here'!B21</f>
        <v>2000012496</v>
      </c>
      <c r="I17" s="8">
        <f>'Paste Data here'!L21</f>
        <v>33986.720000000001</v>
      </c>
    </row>
    <row r="18" spans="1:9" x14ac:dyDescent="0.75">
      <c r="A18" t="str">
        <f>'Paste Data here'!A22</f>
        <v>Gateshead Health Other NHS Foundation Trust BU</v>
      </c>
      <c r="B18" t="str">
        <f>CONCATENATE(TEXT('Paste Data here'!F22,"mmm"),"-26")</f>
        <v>Jul-26</v>
      </c>
      <c r="C18" t="str">
        <f>'Paste Data here'!Q22</f>
        <v>Digital Division</v>
      </c>
      <c r="D18" t="str">
        <f>'Paste Data here'!T22</f>
        <v>Digital Transformation &amp; Assurance Directorate</v>
      </c>
      <c r="E18" t="str">
        <f>VLOOKUP(VALUE('Paste Data here'!Z22),'[1]Subjective Code'!$A$3:$R$2563,18,FALSE)</f>
        <v>Premises - Other</v>
      </c>
      <c r="F18" t="str">
        <f>'Paste Data here'!U22</f>
        <v>Dept - Transformation &amp; Assurance</v>
      </c>
      <c r="G18" t="str">
        <f>'Paste Data here'!I22</f>
        <v>Quadient UK Ltd</v>
      </c>
      <c r="H18" t="str">
        <f>'Paste Data here'!B22</f>
        <v>93660068</v>
      </c>
      <c r="I18" s="8">
        <f>'Paste Data here'!L22</f>
        <v>54500</v>
      </c>
    </row>
    <row r="19" spans="1:9" x14ac:dyDescent="0.75">
      <c r="A19" t="str">
        <f>'Paste Data here'!A23</f>
        <v>Gateshead Health Other NHS Foundation Trust BU</v>
      </c>
      <c r="B19" t="str">
        <f>CONCATENATE(TEXT('Paste Data here'!F23,"mmm"),"-26")</f>
        <v>Jul-26</v>
      </c>
      <c r="C19" t="str">
        <f>'Paste Data here'!Q23</f>
        <v>Digital Division</v>
      </c>
      <c r="D19" t="str">
        <f>'Paste Data here'!T23</f>
        <v>Digital Transformation &amp; Assurance Directorate</v>
      </c>
      <c r="E19" t="str">
        <f>VLOOKUP(VALUE('Paste Data here'!Z23),'[1]Subjective Code'!$A$3:$R$2563,18,FALSE)</f>
        <v>Premises - Other</v>
      </c>
      <c r="F19" t="str">
        <f>'Paste Data here'!U23</f>
        <v>Dept - Transformation &amp; Assurance</v>
      </c>
      <c r="G19" t="str">
        <f>'Paste Data here'!I23</f>
        <v>Quadient UK Ltd</v>
      </c>
      <c r="H19" t="str">
        <f>'Paste Data here'!B23</f>
        <v>93660068</v>
      </c>
      <c r="I19" s="8">
        <f>'Paste Data here'!L23</f>
        <v>10900</v>
      </c>
    </row>
    <row r="20" spans="1:9" x14ac:dyDescent="0.75">
      <c r="A20" t="str">
        <f>'Paste Data here'!A24</f>
        <v>Gateshead Health Other NHS Foundation Trust BU</v>
      </c>
      <c r="B20" t="str">
        <f>CONCATENATE(TEXT('Paste Data here'!F24,"mmm"),"-26")</f>
        <v>Jul-26</v>
      </c>
      <c r="C20" t="str">
        <f>'Paste Data here'!Q24</f>
        <v>Chief Operating Officer Division</v>
      </c>
      <c r="D20" t="str">
        <f>'Paste Data here'!T24</f>
        <v>Pathology Directorate</v>
      </c>
      <c r="E20" t="str">
        <f>VLOOKUP(VALUE('Paste Data here'!Z24),'[1]Subjective Code'!$A$3:$R$2563,18,FALSE)</f>
        <v>Supplies and Services - Clinical (Excluding Drugs Costs)</v>
      </c>
      <c r="F20" t="str">
        <f>'Paste Data here'!U24</f>
        <v>Dept - Pathology Admin</v>
      </c>
      <c r="G20" t="str">
        <f>'Paste Data here'!I24</f>
        <v>Roche Diagnostics Ltd</v>
      </c>
      <c r="H20" t="str">
        <f>'Paste Data here'!B24</f>
        <v>6572427253</v>
      </c>
      <c r="I20" s="8">
        <f>'Paste Data here'!L24</f>
        <v>21049.72</v>
      </c>
    </row>
    <row r="21" spans="1:9" x14ac:dyDescent="0.75">
      <c r="A21" t="str">
        <f>'Paste Data here'!A25</f>
        <v>Gateshead Health Other NHS Foundation Trust BU</v>
      </c>
      <c r="B21" t="str">
        <f>CONCATENATE(TEXT('Paste Data here'!F25,"mmm"),"-26")</f>
        <v>Jul-26</v>
      </c>
      <c r="C21" t="str">
        <f>'Paste Data here'!Q25</f>
        <v>Balance Sheet Division</v>
      </c>
      <c r="D21" t="str">
        <f>'Paste Data here'!T25</f>
        <v>Balance Sheet Directorate</v>
      </c>
      <c r="E21" t="str">
        <f>VLOOKUP(VALUE('Paste Data here'!Z25),'[1]Subjective Code'!$A$3:$R$2563,18,FALSE)</f>
        <v>Trade and Other Receivables: Non-NHS Receivables</v>
      </c>
      <c r="F21" t="str">
        <f>'Paste Data here'!U25</f>
        <v>Dept - Debtors</v>
      </c>
      <c r="G21" t="str">
        <f>'Paste Data here'!I25</f>
        <v>Roche Diagnostics Ltd</v>
      </c>
      <c r="H21" t="str">
        <f>'Paste Data here'!B25</f>
        <v>6572427253</v>
      </c>
      <c r="I21" s="8">
        <f>'Paste Data here'!L25</f>
        <v>4209.9399999999996</v>
      </c>
    </row>
    <row r="22" spans="1:9" x14ac:dyDescent="0.75">
      <c r="A22" t="str">
        <f>'Paste Data here'!A26</f>
        <v>Gateshead QE Facilities Limited Company BU</v>
      </c>
      <c r="B22" t="str">
        <f>CONCATENATE(TEXT('Paste Data here'!F26,"mmm"),"-26")</f>
        <v>Jul-26</v>
      </c>
      <c r="C22" t="str">
        <f>'Paste Data here'!Q26</f>
        <v>Balance Sheet Division</v>
      </c>
      <c r="D22" t="str">
        <f>'Paste Data here'!T26</f>
        <v>Balance Sheet Directorate</v>
      </c>
      <c r="E22" t="str">
        <f>VLOOKUP(VALUE('Paste Data here'!Z26),'[1]Subjective Code'!$A$3:$R$2563,18,FALSE)</f>
        <v>Trade and Other Payables: Non-Capital</v>
      </c>
      <c r="F22" t="str">
        <f>'Paste Data here'!U26</f>
        <v>Dept - Creditors</v>
      </c>
      <c r="G22" t="str">
        <f>'Paste Data here'!I26</f>
        <v>NHS Supply Chain</v>
      </c>
      <c r="H22" t="str">
        <f>'Paste Data here'!B26</f>
        <v>320904</v>
      </c>
      <c r="I22" s="8">
        <f>'Paste Data here'!L26</f>
        <v>216531.24</v>
      </c>
    </row>
    <row r="23" spans="1:9" x14ac:dyDescent="0.75">
      <c r="A23" t="str">
        <f>'Paste Data here'!A27</f>
        <v>Gateshead QE Facilities Limited Company BU</v>
      </c>
      <c r="B23" t="str">
        <f>CONCATENATE(TEXT('Paste Data here'!F27,"mmm"),"-26")</f>
        <v>Jul-26</v>
      </c>
      <c r="C23" t="str">
        <f>'Paste Data here'!Q27</f>
        <v>Balance Sheet Division</v>
      </c>
      <c r="D23" t="str">
        <f>'Paste Data here'!T27</f>
        <v>Balance Sheet Directorate</v>
      </c>
      <c r="E23" t="str">
        <f>VLOOKUP(VALUE('Paste Data here'!Z27),'[1]Subjective Code'!$A$3:$R$2563,18,FALSE)</f>
        <v>Trade and Other Payables: Non-Capital</v>
      </c>
      <c r="F23" t="str">
        <f>'Paste Data here'!U27</f>
        <v>Dept - Creditors</v>
      </c>
      <c r="G23" t="str">
        <f>'Paste Data here'!I27</f>
        <v>NHS Supply Chain</v>
      </c>
      <c r="H23" t="str">
        <f>'Paste Data here'!B27</f>
        <v>320904</v>
      </c>
      <c r="I23" s="8">
        <f>'Paste Data here'!L27</f>
        <v>8766.14</v>
      </c>
    </row>
    <row r="24" spans="1:9" x14ac:dyDescent="0.75">
      <c r="A24" t="str">
        <f>'Paste Data here'!A28</f>
        <v>Gateshead QE Facilities Limited Company BU</v>
      </c>
      <c r="B24" t="str">
        <f>CONCATENATE(TEXT('Paste Data here'!F28,"mmm"),"-26")</f>
        <v>Jul-26</v>
      </c>
      <c r="C24" t="str">
        <f>'Paste Data here'!Q28</f>
        <v>Balance Sheet Division</v>
      </c>
      <c r="D24" t="str">
        <f>'Paste Data here'!T28</f>
        <v>Balance Sheet Directorate</v>
      </c>
      <c r="E24" t="str">
        <f>VLOOKUP(VALUE('Paste Data here'!Z28),'[1]Subjective Code'!$A$3:$R$2563,18,FALSE)</f>
        <v>Trade and Other Receivables: Non-NHS Receivables</v>
      </c>
      <c r="F24" t="str">
        <f>'Paste Data here'!U28</f>
        <v>Dept - Debtors</v>
      </c>
      <c r="G24" t="str">
        <f>'Paste Data here'!I28</f>
        <v>NHS Supply Chain</v>
      </c>
      <c r="H24" t="str">
        <f>'Paste Data here'!B28</f>
        <v>320904</v>
      </c>
      <c r="I24" s="8">
        <f>'Paste Data here'!L28</f>
        <v>43305.68</v>
      </c>
    </row>
    <row r="25" spans="1:9" x14ac:dyDescent="0.75">
      <c r="A25" t="str">
        <f>'Paste Data here'!A29</f>
        <v>Gateshead QE Facilities Limited Company BU</v>
      </c>
      <c r="B25" t="str">
        <f>CONCATENATE(TEXT('Paste Data here'!F29,"mmm"),"-26")</f>
        <v>Jul-26</v>
      </c>
      <c r="C25" t="str">
        <f>'Paste Data here'!Q29</f>
        <v>Balance Sheet Division</v>
      </c>
      <c r="D25" t="str">
        <f>'Paste Data here'!T29</f>
        <v>Balance Sheet Directorate</v>
      </c>
      <c r="E25" t="str">
        <f>VLOOKUP(VALUE('Paste Data here'!Z29),'[1]Subjective Code'!$A$3:$R$2563,18,FALSE)</f>
        <v>Trade and Other Payables: Non-Capital</v>
      </c>
      <c r="F25" t="str">
        <f>'Paste Data here'!U29</f>
        <v>Dept - Creditors</v>
      </c>
      <c r="G25" t="str">
        <f>'Paste Data here'!I29</f>
        <v>Hm Revenue And Customs</v>
      </c>
      <c r="H25" t="str">
        <f>'Paste Data here'!B29</f>
        <v>475PH00693472/JUNE2026</v>
      </c>
      <c r="I25" s="8">
        <f>'Paste Data here'!L29</f>
        <v>255332.74</v>
      </c>
    </row>
    <row r="26" spans="1:9" x14ac:dyDescent="0.75">
      <c r="A26" t="str">
        <f>'Paste Data here'!A30</f>
        <v>Gateshead QE Facilities Limited Company BU</v>
      </c>
      <c r="B26" t="str">
        <f>CONCATENATE(TEXT('Paste Data here'!F30,"mmm"),"-26")</f>
        <v>Jul-26</v>
      </c>
      <c r="C26" t="str">
        <f>'Paste Data here'!Q30</f>
        <v>Balance Sheet Division</v>
      </c>
      <c r="D26" t="str">
        <f>'Paste Data here'!T30</f>
        <v>Balance Sheet Directorate</v>
      </c>
      <c r="E26" t="str">
        <f>VLOOKUP(VALUE('Paste Data here'!Z30),'[1]Subjective Code'!$A$3:$R$2563,18,FALSE)</f>
        <v>Trade and Other Payables: Non-Capital</v>
      </c>
      <c r="F26" t="str">
        <f>'Paste Data here'!U30</f>
        <v>Dept - Creditors</v>
      </c>
      <c r="G26" t="str">
        <f>'Paste Data here'!I30</f>
        <v>Hm Revenue And Customs</v>
      </c>
      <c r="H26" t="str">
        <f>'Paste Data here'!B30</f>
        <v>475PH00693472/JUNE2026</v>
      </c>
      <c r="I26" s="8">
        <f>'Paste Data here'!L30</f>
        <v>2933</v>
      </c>
    </row>
    <row r="27" spans="1:9" x14ac:dyDescent="0.75">
      <c r="A27" t="str">
        <f>'Paste Data here'!A31</f>
        <v>Gateshead QE Facilities Limited Company BU</v>
      </c>
      <c r="B27" t="str">
        <f>CONCATENATE(TEXT('Paste Data here'!F31,"mmm"),"-26")</f>
        <v>Jul-26</v>
      </c>
      <c r="C27" t="str">
        <f>'Paste Data here'!Q31</f>
        <v>Balance Sheet Division</v>
      </c>
      <c r="D27" t="str">
        <f>'Paste Data here'!T31</f>
        <v>Balance Sheet Directorate</v>
      </c>
      <c r="E27" t="str">
        <f>VLOOKUP(VALUE('Paste Data here'!Z31),'[1]Subjective Code'!$A$3:$R$2563,18,FALSE)</f>
        <v>Trade and Other Payables: Non-Capital</v>
      </c>
      <c r="F27" t="str">
        <f>'Paste Data here'!U31</f>
        <v>Dept - Creditors</v>
      </c>
      <c r="G27" t="str">
        <f>'Paste Data here'!I31</f>
        <v>Hm Revenue And Customs</v>
      </c>
      <c r="H27" t="str">
        <f>'Paste Data here'!B31</f>
        <v>475PH00693472/JUNE2026</v>
      </c>
      <c r="I27" s="8">
        <f>'Paste Data here'!L31</f>
        <v>80382.36</v>
      </c>
    </row>
    <row r="28" spans="1:9" x14ac:dyDescent="0.75">
      <c r="A28" t="str">
        <f>'Paste Data here'!A32</f>
        <v>Gateshead QE Facilities Limited Company BU</v>
      </c>
      <c r="B28" t="str">
        <f>CONCATENATE(TEXT('Paste Data here'!F32,"mmm"),"-26")</f>
        <v>Jul-26</v>
      </c>
      <c r="C28" t="str">
        <f>'Paste Data here'!Q32</f>
        <v>Balance Sheet Division</v>
      </c>
      <c r="D28" t="str">
        <f>'Paste Data here'!T32</f>
        <v>Balance Sheet Directorate</v>
      </c>
      <c r="E28" t="str">
        <f>VLOOKUP(VALUE('Paste Data here'!Z32),'[1]Subjective Code'!$A$3:$R$2563,18,FALSE)</f>
        <v>Trade and Other Payables: Non-Capital</v>
      </c>
      <c r="F28" t="str">
        <f>'Paste Data here'!U32</f>
        <v>Dept - Creditors</v>
      </c>
      <c r="G28" t="str">
        <f>'Paste Data here'!I32</f>
        <v>Hm Revenue And Customs</v>
      </c>
      <c r="H28" t="str">
        <f>'Paste Data here'!B32</f>
        <v>475PH00693472/JUNE2026</v>
      </c>
      <c r="I28" s="8">
        <f>'Paste Data here'!L32</f>
        <v>236830.21</v>
      </c>
    </row>
    <row r="29" spans="1:9" x14ac:dyDescent="0.75">
      <c r="A29" t="str">
        <f>'Paste Data here'!A33</f>
        <v>Gateshead QE Facilities Limited Company BU</v>
      </c>
      <c r="B29" t="str">
        <f>CONCATENATE(TEXT('Paste Data here'!F33,"mmm"),"-26")</f>
        <v>Jul-26</v>
      </c>
      <c r="C29" t="str">
        <f>'Paste Data here'!Q33</f>
        <v>Balance Sheet Division</v>
      </c>
      <c r="D29" t="str">
        <f>'Paste Data here'!T33</f>
        <v>Balance Sheet Directorate</v>
      </c>
      <c r="E29" t="str">
        <f>VLOOKUP(VALUE('Paste Data here'!Z33),'[1]Subjective Code'!$A$3:$R$2563,18,FALSE)</f>
        <v>Trade and Other Payables: Non-Capital</v>
      </c>
      <c r="F29" t="str">
        <f>'Paste Data here'!U33</f>
        <v>Dept - Creditors</v>
      </c>
      <c r="G29" t="str">
        <f>'Paste Data here'!I33</f>
        <v>Hm Revenue And Customs</v>
      </c>
      <c r="H29" t="str">
        <f>'Paste Data here'!B33</f>
        <v>475PH00693472/JUNE2026</v>
      </c>
      <c r="I29" s="8">
        <f>'Paste Data here'!L33</f>
        <v>-1430.16</v>
      </c>
    </row>
    <row r="30" spans="1:9" x14ac:dyDescent="0.75">
      <c r="A30" t="str">
        <f>'Paste Data here'!A34</f>
        <v>Gateshead QE Facilities Limited Company BU</v>
      </c>
      <c r="B30" t="str">
        <f>CONCATENATE(TEXT('Paste Data here'!F34,"mmm"),"-26")</f>
        <v>Jul-26</v>
      </c>
      <c r="C30" t="str">
        <f>'Paste Data here'!Q34</f>
        <v>Balance Sheet Division</v>
      </c>
      <c r="D30" t="str">
        <f>'Paste Data here'!T34</f>
        <v>Balance Sheet Directorate</v>
      </c>
      <c r="E30" t="str">
        <f>VLOOKUP(VALUE('Paste Data here'!Z34),'[1]Subjective Code'!$A$3:$R$2563,18,FALSE)</f>
        <v>Trade and Other Payables: Non-Capital</v>
      </c>
      <c r="F30" t="str">
        <f>'Paste Data here'!U34</f>
        <v>Dept - Creditors</v>
      </c>
      <c r="G30" t="str">
        <f>'Paste Data here'!I34</f>
        <v>Hm Revenue And Customs</v>
      </c>
      <c r="H30" t="str">
        <f>'Paste Data here'!B34</f>
        <v>475PH00693472/JUNE2026</v>
      </c>
      <c r="I30" s="8">
        <f>'Paste Data here'!L34</f>
        <v>9555</v>
      </c>
    </row>
    <row r="31" spans="1:9" x14ac:dyDescent="0.75">
      <c r="A31" t="str">
        <f>'Paste Data here'!A35</f>
        <v>Gateshead QE Facilities Limited Company BU</v>
      </c>
      <c r="B31" t="str">
        <f>CONCATENATE(TEXT('Paste Data here'!F35,"mmm"),"-26")</f>
        <v>Jul-26</v>
      </c>
      <c r="C31" t="str">
        <f>'Paste Data here'!Q35</f>
        <v>Balance Sheet Division</v>
      </c>
      <c r="D31" t="str">
        <f>'Paste Data here'!T35</f>
        <v>Balance Sheet Directorate</v>
      </c>
      <c r="E31" t="str">
        <f>VLOOKUP(VALUE('Paste Data here'!Z35),'[1]Subjective Code'!$A$3:$R$2563,18,FALSE)</f>
        <v>Trade and Other Receivables: Non-NHS Receivables</v>
      </c>
      <c r="F31" t="str">
        <f>'Paste Data here'!U35</f>
        <v>Dept - Debtors</v>
      </c>
      <c r="G31" t="str">
        <f>'Paste Data here'!I35</f>
        <v>Edf Energy</v>
      </c>
      <c r="H31" t="str">
        <f>'Paste Data here'!B35</f>
        <v>000028534414</v>
      </c>
      <c r="I31" s="8">
        <f>'Paste Data here'!L35</f>
        <v>-5241.97</v>
      </c>
    </row>
    <row r="32" spans="1:9" x14ac:dyDescent="0.75">
      <c r="A32" t="str">
        <f>'Paste Data here'!A36</f>
        <v>Gateshead QE Facilities Limited Company BU</v>
      </c>
      <c r="B32" t="str">
        <f>CONCATENATE(TEXT('Paste Data here'!F36,"mmm"),"-26")</f>
        <v>Jul-26</v>
      </c>
      <c r="C32" t="str">
        <f>'Paste Data here'!Q36</f>
        <v>PFMC Division</v>
      </c>
      <c r="D32" t="str">
        <f>'Paste Data here'!T36</f>
        <v>Estates Other Services Directorate</v>
      </c>
      <c r="E32" t="str">
        <f>VLOOKUP(VALUE('Paste Data here'!Z36),'[1]Subjective Code'!$A$3:$R$2563,18,FALSE)</f>
        <v>Premises - Other</v>
      </c>
      <c r="F32" t="str">
        <f>'Paste Data here'!U36</f>
        <v>Dept - Utilities</v>
      </c>
      <c r="G32" t="str">
        <f>'Paste Data here'!I36</f>
        <v>Edf Energy</v>
      </c>
      <c r="H32" t="str">
        <f>'Paste Data here'!B36</f>
        <v>000028534414</v>
      </c>
      <c r="I32" s="8">
        <f>'Paste Data here'!L36</f>
        <v>-26209.86</v>
      </c>
    </row>
    <row r="33" spans="1:9" x14ac:dyDescent="0.75">
      <c r="A33" t="str">
        <f>'Paste Data here'!A37</f>
        <v>Gateshead QE Facilities Limited Company BU</v>
      </c>
      <c r="B33" t="str">
        <f>CONCATENATE(TEXT('Paste Data here'!F37,"mmm"),"-26")</f>
        <v>Jul-26</v>
      </c>
      <c r="C33" t="str">
        <f>'Paste Data here'!Q37</f>
        <v>Balance Sheet Division</v>
      </c>
      <c r="D33" t="str">
        <f>'Paste Data here'!T37</f>
        <v>Balance Sheet Directorate</v>
      </c>
      <c r="E33" t="str">
        <f>VLOOKUP(VALUE('Paste Data here'!Z37),'[1]Subjective Code'!$A$3:$R$2563,18,FALSE)</f>
        <v>Trade and Other Receivables: Non-NHS Receivables</v>
      </c>
      <c r="F33" t="str">
        <f>'Paste Data here'!U37</f>
        <v>Dept - Debtors</v>
      </c>
      <c r="G33" t="str">
        <f>'Paste Data here'!I37</f>
        <v>Edf Energy</v>
      </c>
      <c r="H33" t="str">
        <f>'Paste Data here'!B37</f>
        <v>000028534416</v>
      </c>
      <c r="I33" s="8">
        <f>'Paste Data here'!L37</f>
        <v>-5157.91</v>
      </c>
    </row>
    <row r="34" spans="1:9" x14ac:dyDescent="0.75">
      <c r="A34" t="str">
        <f>'Paste Data here'!A38</f>
        <v>Gateshead QE Facilities Limited Company BU</v>
      </c>
      <c r="B34" t="str">
        <f>CONCATENATE(TEXT('Paste Data here'!F38,"mmm"),"-26")</f>
        <v>Jul-26</v>
      </c>
      <c r="C34" t="str">
        <f>'Paste Data here'!Q38</f>
        <v>PFMC Division</v>
      </c>
      <c r="D34" t="str">
        <f>'Paste Data here'!T38</f>
        <v>Estates Other Services Directorate</v>
      </c>
      <c r="E34" t="str">
        <f>VLOOKUP(VALUE('Paste Data here'!Z38),'[1]Subjective Code'!$A$3:$R$2563,18,FALSE)</f>
        <v>Premises - Other</v>
      </c>
      <c r="F34" t="str">
        <f>'Paste Data here'!U38</f>
        <v>Dept - Utilities</v>
      </c>
      <c r="G34" t="str">
        <f>'Paste Data here'!I38</f>
        <v>Edf Energy</v>
      </c>
      <c r="H34" t="str">
        <f>'Paste Data here'!B38</f>
        <v>000028534416</v>
      </c>
      <c r="I34" s="8">
        <f>'Paste Data here'!L38</f>
        <v>-25789.57</v>
      </c>
    </row>
    <row r="35" spans="1:9" x14ac:dyDescent="0.75">
      <c r="A35" t="str">
        <f>'Paste Data here'!A39</f>
        <v>Gateshead Health Other NHS Foundation Trust BU</v>
      </c>
      <c r="B35" t="str">
        <f>CONCATENATE(TEXT('Paste Data here'!F39,"mmm"),"-26")</f>
        <v>Jul-26</v>
      </c>
      <c r="C35" t="str">
        <f>'Paste Data here'!Q39</f>
        <v>Chief Operating Officer Division</v>
      </c>
      <c r="D35" t="str">
        <f>'Paste Data here'!T39</f>
        <v>Bowel Screening Directorate</v>
      </c>
      <c r="E35" t="str">
        <f>VLOOKUP(VALUE('Paste Data here'!Z39),'[1]Subjective Code'!$A$3:$R$2563,18,FALSE)</f>
        <v>Purchase Of Healthcare From NHS Bodies</v>
      </c>
      <c r="F35" t="str">
        <f>'Paste Data here'!U39</f>
        <v>Dept - Bowel Screening</v>
      </c>
      <c r="G35" t="str">
        <f>'Paste Data here'!I39</f>
        <v>South Tyneside and Sunderland NHS Foundation Trust</v>
      </c>
      <c r="H35" t="str">
        <f>'Paste Data here'!B39</f>
        <v>7910070223</v>
      </c>
      <c r="I35" s="8">
        <f>'Paste Data here'!L39</f>
        <v>64526</v>
      </c>
    </row>
    <row r="36" spans="1:9" x14ac:dyDescent="0.75">
      <c r="A36" t="str">
        <f>'Paste Data here'!A40</f>
        <v>Gateshead QE Facilities Limited Company BU</v>
      </c>
      <c r="B36" t="str">
        <f>CONCATENATE(TEXT('Paste Data here'!F40,"mmm"),"-26")</f>
        <v>Jul-26</v>
      </c>
      <c r="C36" t="str">
        <f>'Paste Data here'!Q40</f>
        <v>Balance Sheet Division</v>
      </c>
      <c r="D36" t="str">
        <f>'Paste Data here'!T40</f>
        <v>Balance Sheet Directorate</v>
      </c>
      <c r="E36" t="str">
        <f>VLOOKUP(VALUE('Paste Data here'!Z40),'[1]Subjective Code'!$A$3:$R$2563,18,FALSE)</f>
        <v>Trade and Other Receivables: Non-NHS Receivables</v>
      </c>
      <c r="F36" t="str">
        <f>'Paste Data here'!U40</f>
        <v>Dept - Debtors</v>
      </c>
      <c r="G36" t="str">
        <f>'Paste Data here'!I40</f>
        <v>Edf Energy</v>
      </c>
      <c r="H36" t="str">
        <f>'Paste Data here'!B40</f>
        <v>000028736892</v>
      </c>
      <c r="I36" s="8">
        <f>'Paste Data here'!L40</f>
        <v>29245.79</v>
      </c>
    </row>
    <row r="37" spans="1:9" x14ac:dyDescent="0.75">
      <c r="A37" t="str">
        <f>'Paste Data here'!A41</f>
        <v>Gateshead QE Facilities Limited Company BU</v>
      </c>
      <c r="B37" t="str">
        <f>CONCATENATE(TEXT('Paste Data here'!F41,"mmm"),"-26")</f>
        <v>Jul-26</v>
      </c>
      <c r="C37" t="str">
        <f>'Paste Data here'!Q41</f>
        <v>PFMC Division</v>
      </c>
      <c r="D37" t="str">
        <f>'Paste Data here'!T41</f>
        <v>Estates Other Services Directorate</v>
      </c>
      <c r="E37" t="str">
        <f>VLOOKUP(VALUE('Paste Data here'!Z41),'[1]Subjective Code'!$A$3:$R$2563,18,FALSE)</f>
        <v>Premises - Other</v>
      </c>
      <c r="F37" t="str">
        <f>'Paste Data here'!U41</f>
        <v>Dept - Utilities</v>
      </c>
      <c r="G37" t="str">
        <f>'Paste Data here'!I41</f>
        <v>Edf Energy</v>
      </c>
      <c r="H37" t="str">
        <f>'Paste Data here'!B41</f>
        <v>000028736892</v>
      </c>
      <c r="I37" s="8">
        <f>'Paste Data here'!L41</f>
        <v>146228.96</v>
      </c>
    </row>
    <row r="38" spans="1:9" x14ac:dyDescent="0.75">
      <c r="A38" t="str">
        <f>'Paste Data here'!A42</f>
        <v>Gateshead QE Facilities Limited Company BU</v>
      </c>
      <c r="B38" t="str">
        <f>CONCATENATE(TEXT('Paste Data here'!F42,"mmm"),"-26")</f>
        <v>Jul-26</v>
      </c>
      <c r="C38" t="str">
        <f>'Paste Data here'!Q42</f>
        <v>PFMC Division</v>
      </c>
      <c r="D38" t="str">
        <f>'Paste Data here'!T42</f>
        <v>Estates Other Services Directorate</v>
      </c>
      <c r="E38" t="str">
        <f>VLOOKUP(VALUE('Paste Data here'!Z42),'[1]Subjective Code'!$A$3:$R$2563,18,FALSE)</f>
        <v>Premises - Other</v>
      </c>
      <c r="F38" t="str">
        <f>'Paste Data here'!U42</f>
        <v>Dept - Utilities</v>
      </c>
      <c r="G38" t="str">
        <f>'Paste Data here'!I42</f>
        <v>Edf Energy</v>
      </c>
      <c r="H38" t="str">
        <f>'Paste Data here'!B42</f>
        <v>000028736892</v>
      </c>
      <c r="I38" s="8">
        <f>'Paste Data here'!L42</f>
        <v>-0.01</v>
      </c>
    </row>
    <row r="39" spans="1:9" x14ac:dyDescent="0.75">
      <c r="A39" t="str">
        <f>'Paste Data here'!A43</f>
        <v>Gateshead QE Facilities Limited Company BU</v>
      </c>
      <c r="B39" t="str">
        <f>CONCATENATE(TEXT('Paste Data here'!F43,"mmm"),"-26")</f>
        <v>Jul-26</v>
      </c>
      <c r="C39" t="str">
        <f>'Paste Data here'!Q43</f>
        <v>Balance Sheet Division</v>
      </c>
      <c r="D39" t="str">
        <f>'Paste Data here'!T43</f>
        <v>Balance Sheet Directorate</v>
      </c>
      <c r="E39" t="str">
        <f>VLOOKUP(VALUE('Paste Data here'!Z43),'[1]Subjective Code'!$A$3:$R$2563,18,FALSE)</f>
        <v>Trade and Other Payables: Non-Capital</v>
      </c>
      <c r="F39" t="str">
        <f>'Paste Data here'!U43</f>
        <v>Dept - Creditors</v>
      </c>
      <c r="G39" t="str">
        <f>'Paste Data here'!I43</f>
        <v>Hm Revenue And Customs</v>
      </c>
      <c r="H39" t="str">
        <f>'Paste Data here'!B43</f>
        <v>6092128367A00117A</v>
      </c>
      <c r="I39" s="8">
        <f>'Paste Data here'!L43</f>
        <v>471092</v>
      </c>
    </row>
    <row r="40" spans="1:9" x14ac:dyDescent="0.75">
      <c r="A40" t="str">
        <f>'Paste Data here'!A44</f>
        <v>Gateshead QE Facilities Limited Company BU</v>
      </c>
      <c r="B40" t="str">
        <f>CONCATENATE(TEXT('Paste Data here'!F44,"mmm"),"-26")</f>
        <v>Jul-26</v>
      </c>
      <c r="C40" t="str">
        <f>'Paste Data here'!Q44</f>
        <v>Chief Operating Officer Division</v>
      </c>
      <c r="D40" t="str">
        <f>'Paste Data here'!T44</f>
        <v>Surgery Directorate</v>
      </c>
      <c r="E40" t="str">
        <f>VLOOKUP(VALUE('Paste Data here'!Z44),'[1]Subjective Code'!$A$3:$R$2563,18,FALSE)</f>
        <v>Premises - Other</v>
      </c>
      <c r="F40" t="str">
        <f>'Paste Data here'!U44</f>
        <v>Dept - Surgical - Admin</v>
      </c>
      <c r="G40" t="str">
        <f>'Paste Data here'!I44</f>
        <v>Medstrom Ltd</v>
      </c>
      <c r="H40" t="str">
        <f>'Paste Data here'!B44</f>
        <v>215596</v>
      </c>
      <c r="I40" s="8">
        <f>'Paste Data here'!L44</f>
        <v>50661.02</v>
      </c>
    </row>
    <row r="41" spans="1:9" x14ac:dyDescent="0.75">
      <c r="A41" t="str">
        <f>'Paste Data here'!A45</f>
        <v>Gateshead QE Facilities Limited Company BU</v>
      </c>
      <c r="B41" t="str">
        <f>CONCATENATE(TEXT('Paste Data here'!F45,"mmm"),"-26")</f>
        <v>Jul-26</v>
      </c>
      <c r="C41" t="str">
        <f>'Paste Data here'!Q45</f>
        <v>Balance Sheet Division</v>
      </c>
      <c r="D41" t="str">
        <f>'Paste Data here'!T45</f>
        <v>Balance Sheet Directorate</v>
      </c>
      <c r="E41" t="str">
        <f>VLOOKUP(VALUE('Paste Data here'!Z45),'[1]Subjective Code'!$A$3:$R$2563,18,FALSE)</f>
        <v>Trade and Other Receivables: Non-NHS Receivables</v>
      </c>
      <c r="F41" t="str">
        <f>'Paste Data here'!U45</f>
        <v>Dept - Debtors</v>
      </c>
      <c r="G41" t="str">
        <f>'Paste Data here'!I45</f>
        <v>Medstrom Ltd</v>
      </c>
      <c r="H41" t="str">
        <f>'Paste Data here'!B45</f>
        <v>215596</v>
      </c>
      <c r="I41" s="8">
        <f>'Paste Data here'!L45</f>
        <v>10132.200000000001</v>
      </c>
    </row>
    <row r="42" spans="1:9" x14ac:dyDescent="0.75">
      <c r="A42" t="str">
        <f>'Paste Data here'!A46</f>
        <v>Gateshead Health Other NHS Foundation Trust BU</v>
      </c>
      <c r="B42" t="str">
        <f>CONCATENATE(TEXT('Paste Data here'!F46,"mmm"),"-26")</f>
        <v>Jul-26</v>
      </c>
      <c r="C42" t="str">
        <f>'Paste Data here'!Q46</f>
        <v>Chief Operating Officer Division</v>
      </c>
      <c r="D42" t="str">
        <f>'Paste Data here'!T46</f>
        <v>Pathology Directorate</v>
      </c>
      <c r="E42" t="str">
        <f>VLOOKUP(VALUE('Paste Data here'!Z46),'[1]Subjective Code'!$A$3:$R$2563,18,FALSE)</f>
        <v>Other</v>
      </c>
      <c r="F42" t="str">
        <f>'Paste Data here'!U46</f>
        <v>Dept - Pathology IT Systems</v>
      </c>
      <c r="G42" t="str">
        <f>'Paste Data here'!I46</f>
        <v>South Tyneside and Sunderland NHS Foundation Trust</v>
      </c>
      <c r="H42" t="str">
        <f>'Paste Data here'!B46</f>
        <v>7910070236</v>
      </c>
      <c r="I42" s="8">
        <f>'Paste Data here'!L46</f>
        <v>25632</v>
      </c>
    </row>
    <row r="43" spans="1:9" x14ac:dyDescent="0.75">
      <c r="A43" t="str">
        <f>'Paste Data here'!A47</f>
        <v>Gateshead Health Other NHS Foundation Trust BU</v>
      </c>
      <c r="B43" t="str">
        <f>CONCATENATE(TEXT('Paste Data here'!F47,"mmm"),"-26")</f>
        <v>Jul-26</v>
      </c>
      <c r="C43" t="str">
        <f>'Paste Data here'!Q47</f>
        <v>Balance Sheet Division</v>
      </c>
      <c r="D43" t="str">
        <f>'Paste Data here'!T47</f>
        <v>Balance Sheet Directorate</v>
      </c>
      <c r="E43" t="str">
        <f>VLOOKUP(VALUE('Paste Data here'!Z47),'[1]Subjective Code'!$A$3:$R$2563,18,FALSE)</f>
        <v>Trade and Other Receivables: Non-NHS Receivables</v>
      </c>
      <c r="F43" t="str">
        <f>'Paste Data here'!U47</f>
        <v>Dept - Debtors</v>
      </c>
      <c r="G43" t="str">
        <f>'Paste Data here'!I47</f>
        <v>Royal Mail Group Ltd</v>
      </c>
      <c r="H43" t="str">
        <f>'Paste Data here'!B47</f>
        <v>9076179953</v>
      </c>
      <c r="I43" s="8">
        <f>'Paste Data here'!L47</f>
        <v>7007.03</v>
      </c>
    </row>
    <row r="44" spans="1:9" x14ac:dyDescent="0.75">
      <c r="A44" t="str">
        <f>'Paste Data here'!A48</f>
        <v>Gateshead Health Other NHS Foundation Trust BU</v>
      </c>
      <c r="B44" t="str">
        <f>CONCATENATE(TEXT('Paste Data here'!F48,"mmm"),"-26")</f>
        <v>Jul-26</v>
      </c>
      <c r="C44" t="str">
        <f>'Paste Data here'!Q48</f>
        <v>Chief Operating Officer Division</v>
      </c>
      <c r="D44" t="str">
        <f>'Paste Data here'!T48</f>
        <v>Pathology Directorate</v>
      </c>
      <c r="E44" t="str">
        <f>VLOOKUP(VALUE('Paste Data here'!Z48),'[1]Subjective Code'!$A$3:$R$2563,18,FALSE)</f>
        <v>Establishment</v>
      </c>
      <c r="F44" t="str">
        <f>'Paste Data here'!U48</f>
        <v>Dept - Bowel Screening Hub</v>
      </c>
      <c r="G44" t="str">
        <f>'Paste Data here'!I48</f>
        <v>Royal Mail Group Ltd</v>
      </c>
      <c r="H44" t="str">
        <f>'Paste Data here'!B48</f>
        <v>9076179953</v>
      </c>
      <c r="I44" s="8">
        <f>'Paste Data here'!L48</f>
        <v>35035.15</v>
      </c>
    </row>
    <row r="45" spans="1:9" x14ac:dyDescent="0.75">
      <c r="A45" t="str">
        <f>'Paste Data here'!A49</f>
        <v>Gateshead Health Other NHS Foundation Trust BU</v>
      </c>
      <c r="B45" t="str">
        <f>CONCATENATE(TEXT('Paste Data here'!F49,"mmm"),"-26")</f>
        <v>Jul-26</v>
      </c>
      <c r="C45" t="str">
        <f>'Paste Data here'!Q49</f>
        <v>Chief Operating Officer Division</v>
      </c>
      <c r="D45" t="str">
        <f>'Paste Data here'!T49</f>
        <v>Pathology Directorate</v>
      </c>
      <c r="E45" t="str">
        <f>VLOOKUP(VALUE('Paste Data here'!Z49),'[1]Subjective Code'!$A$3:$R$2563,18,FALSE)</f>
        <v>Establishment</v>
      </c>
      <c r="F45" t="str">
        <f>'Paste Data here'!U49</f>
        <v>Dept - Bowel Screening Hub</v>
      </c>
      <c r="G45" t="str">
        <f>'Paste Data here'!I49</f>
        <v>Royal Mail Group Ltd</v>
      </c>
      <c r="H45" t="str">
        <f>'Paste Data here'!B49</f>
        <v>9076179953</v>
      </c>
      <c r="I45" s="8">
        <f>'Paste Data here'!L49</f>
        <v>94.78</v>
      </c>
    </row>
    <row r="46" spans="1:9" x14ac:dyDescent="0.75">
      <c r="A46" t="str">
        <f>'Paste Data here'!A50</f>
        <v>Gateshead Health Other NHS Foundation Trust BU</v>
      </c>
      <c r="B46" t="str">
        <f>CONCATENATE(TEXT('Paste Data here'!F50,"mmm"),"-26")</f>
        <v>Jul-26</v>
      </c>
      <c r="C46" t="str">
        <f>'Paste Data here'!Q50</f>
        <v>Balance Sheet Division</v>
      </c>
      <c r="D46" t="str">
        <f>'Paste Data here'!T50</f>
        <v>Balance Sheet Directorate</v>
      </c>
      <c r="E46" t="str">
        <f>VLOOKUP(VALUE('Paste Data here'!Z50),'[1]Subjective Code'!$A$3:$R$2563,18,FALSE)</f>
        <v>Trade and Other Receivables: Non-NHS Receivables</v>
      </c>
      <c r="F46" t="str">
        <f>'Paste Data here'!U50</f>
        <v>Dept - Debtors</v>
      </c>
      <c r="G46" t="str">
        <f>'Paste Data here'!I50</f>
        <v>Royal Mail Group Ltd</v>
      </c>
      <c r="H46" t="str">
        <f>'Paste Data here'!B50</f>
        <v>9076241410</v>
      </c>
      <c r="I46" s="8">
        <f>'Paste Data here'!L50</f>
        <v>6609.17</v>
      </c>
    </row>
    <row r="47" spans="1:9" x14ac:dyDescent="0.75">
      <c r="A47" t="str">
        <f>'Paste Data here'!A51</f>
        <v>Gateshead Health Other NHS Foundation Trust BU</v>
      </c>
      <c r="B47" t="str">
        <f>CONCATENATE(TEXT('Paste Data here'!F51,"mmm"),"-26")</f>
        <v>Jul-26</v>
      </c>
      <c r="C47" t="str">
        <f>'Paste Data here'!Q51</f>
        <v>Chief Operating Officer Division</v>
      </c>
      <c r="D47" t="str">
        <f>'Paste Data here'!T51</f>
        <v>Pathology Directorate</v>
      </c>
      <c r="E47" t="str">
        <f>VLOOKUP(VALUE('Paste Data here'!Z51),'[1]Subjective Code'!$A$3:$R$2563,18,FALSE)</f>
        <v>Establishment</v>
      </c>
      <c r="F47" t="str">
        <f>'Paste Data here'!U51</f>
        <v>Dept - Bowel Screening Hub</v>
      </c>
      <c r="G47" t="str">
        <f>'Paste Data here'!I51</f>
        <v>Royal Mail Group Ltd</v>
      </c>
      <c r="H47" t="str">
        <f>'Paste Data here'!B51</f>
        <v>9076241410</v>
      </c>
      <c r="I47" s="8">
        <f>'Paste Data here'!L51</f>
        <v>33045.85</v>
      </c>
    </row>
    <row r="48" spans="1:9" x14ac:dyDescent="0.75">
      <c r="A48" t="str">
        <f>'Paste Data here'!A52</f>
        <v>Gateshead Health Other NHS Foundation Trust BU</v>
      </c>
      <c r="B48" t="str">
        <f>CONCATENATE(TEXT('Paste Data here'!F52,"mmm"),"-26")</f>
        <v>Jul-26</v>
      </c>
      <c r="C48" t="str">
        <f>'Paste Data here'!Q52</f>
        <v>Chief Operating Officer Division</v>
      </c>
      <c r="D48" t="str">
        <f>'Paste Data here'!T52</f>
        <v>Pathology Directorate</v>
      </c>
      <c r="E48" t="str">
        <f>VLOOKUP(VALUE('Paste Data here'!Z52),'[1]Subjective Code'!$A$3:$R$2563,18,FALSE)</f>
        <v>Establishment</v>
      </c>
      <c r="F48" t="str">
        <f>'Paste Data here'!U52</f>
        <v>Dept - Bowel Screening Hub</v>
      </c>
      <c r="G48" t="str">
        <f>'Paste Data here'!I52</f>
        <v>Royal Mail Group Ltd</v>
      </c>
      <c r="H48" t="str">
        <f>'Paste Data here'!B52</f>
        <v>9076241410</v>
      </c>
      <c r="I48" s="8">
        <f>'Paste Data here'!L52</f>
        <v>83.7</v>
      </c>
    </row>
    <row r="49" spans="1:9" x14ac:dyDescent="0.75">
      <c r="A49" t="str">
        <f>'Paste Data here'!A53</f>
        <v>Gateshead Health Other NHS Foundation Trust BU</v>
      </c>
      <c r="B49" t="str">
        <f>CONCATENATE(TEXT('Paste Data here'!F53,"mmm"),"-26")</f>
        <v>Jul-26</v>
      </c>
      <c r="C49" t="str">
        <f>'Paste Data here'!Q53</f>
        <v>Balance Sheet Division</v>
      </c>
      <c r="D49" t="str">
        <f>'Paste Data here'!T53</f>
        <v>Balance Sheet Directorate</v>
      </c>
      <c r="E49" t="str">
        <f>VLOOKUP(VALUE('Paste Data here'!Z53),'[1]Subjective Code'!$A$3:$R$2563,18,FALSE)</f>
        <v>Trade and Other Receivables: NHS Receivables</v>
      </c>
      <c r="F49" t="str">
        <f>'Paste Data here'!U53</f>
        <v>Dept - Debtors</v>
      </c>
      <c r="G49" t="str">
        <f>'Paste Data here'!I53</f>
        <v>NHCFT - LET</v>
      </c>
      <c r="H49" t="str">
        <f>'Paste Data here'!B53</f>
        <v>1419/</v>
      </c>
      <c r="I49" s="8">
        <f>'Paste Data here'!L53</f>
        <v>-31000.35</v>
      </c>
    </row>
    <row r="50" spans="1:9" x14ac:dyDescent="0.75">
      <c r="A50" t="str">
        <f>'Paste Data here'!A54</f>
        <v>Gateshead Health Other NHS Foundation Trust BU</v>
      </c>
      <c r="B50" t="str">
        <f>CONCATENATE(TEXT('Paste Data here'!F54,"mmm"),"-26")</f>
        <v>Jul-26</v>
      </c>
      <c r="C50" t="str">
        <f>'Paste Data here'!Q54</f>
        <v>Digital Division</v>
      </c>
      <c r="D50" t="str">
        <f>'Paste Data here'!T54</f>
        <v>IT &amp; Information Directorate</v>
      </c>
      <c r="E50" t="str">
        <f>VLOOKUP(VALUE('Paste Data here'!Z54),'[1]Subjective Code'!$A$3:$R$2563,18,FALSE)</f>
        <v>Premises - Other</v>
      </c>
      <c r="F50" t="str">
        <f>'Paste Data here'!U54</f>
        <v>Dept - IT</v>
      </c>
      <c r="G50" t="str">
        <f>'Paste Data here'!I54</f>
        <v>System C Healthcare Ltd</v>
      </c>
      <c r="H50" t="str">
        <f>'Paste Data here'!B54</f>
        <v>043682</v>
      </c>
      <c r="I50" s="8">
        <f>'Paste Data here'!L54</f>
        <v>294660.78999999998</v>
      </c>
    </row>
    <row r="51" spans="1:9" x14ac:dyDescent="0.75">
      <c r="A51" t="str">
        <f>'Paste Data here'!A55</f>
        <v>Gateshead Health Other NHS Foundation Trust BU</v>
      </c>
      <c r="B51" t="str">
        <f>CONCATENATE(TEXT('Paste Data here'!F55,"mmm"),"-26")</f>
        <v>Jul-26</v>
      </c>
      <c r="C51" t="str">
        <f>'Paste Data here'!Q55</f>
        <v>Chief Operating Officer Division</v>
      </c>
      <c r="D51" t="str">
        <f>'Paste Data here'!T55</f>
        <v>Diagnostic Imaging Directorate</v>
      </c>
      <c r="E51" t="str">
        <f>VLOOKUP(VALUE('Paste Data here'!Z55),'[1]Subjective Code'!$A$3:$R$2563,18,FALSE)</f>
        <v>Purchase Of Healthcare From NHS Bodies</v>
      </c>
      <c r="F51" t="str">
        <f>'Paste Data here'!U55</f>
        <v>Dept - Interventional</v>
      </c>
      <c r="G51" t="str">
        <f>'Paste Data here'!I55</f>
        <v>The Newcastle Upon Tyne Hospitals NHS Foundation Trust</v>
      </c>
      <c r="H51" t="str">
        <f>'Paste Data here'!B55</f>
        <v>3010094373</v>
      </c>
      <c r="I51" s="8">
        <f>'Paste Data here'!L55</f>
        <v>84081</v>
      </c>
    </row>
    <row r="52" spans="1:9" x14ac:dyDescent="0.75">
      <c r="A52" t="str">
        <f>'Paste Data here'!A56</f>
        <v>Gateshead QE Facilities Limited Company BU</v>
      </c>
      <c r="B52" t="str">
        <f>CONCATENATE(TEXT('Paste Data here'!F56,"mmm"),"-26")</f>
        <v>Jul-26</v>
      </c>
      <c r="C52" t="str">
        <f>'Paste Data here'!Q56</f>
        <v>Balance Sheet Division</v>
      </c>
      <c r="D52" t="str">
        <f>'Paste Data here'!T56</f>
        <v>Balance Sheet Directorate</v>
      </c>
      <c r="E52" t="str">
        <f>VLOOKUP(VALUE('Paste Data here'!Z56),'[1]Subjective Code'!$A$3:$R$2563,18,FALSE)</f>
        <v>Trade and Other Receivables: Non-NHS Receivables</v>
      </c>
      <c r="F52" t="str">
        <f>'Paste Data here'!U56</f>
        <v>Dept - Debtors</v>
      </c>
      <c r="G52" t="str">
        <f>'Paste Data here'!I56</f>
        <v>Hologic Ltd</v>
      </c>
      <c r="H52" t="str">
        <f>'Paste Data here'!B56</f>
        <v>2681889</v>
      </c>
      <c r="I52" s="8">
        <f>'Paste Data here'!L56</f>
        <v>6190.4</v>
      </c>
    </row>
    <row r="53" spans="1:9" x14ac:dyDescent="0.75">
      <c r="A53" t="str">
        <f>'Paste Data here'!A57</f>
        <v>Gateshead QE Facilities Limited Company BU</v>
      </c>
      <c r="B53" t="str">
        <f>CONCATENATE(TEXT('Paste Data here'!F57,"mmm"),"-26")</f>
        <v>Jul-26</v>
      </c>
      <c r="C53" t="str">
        <f>'Paste Data here'!Q57</f>
        <v>Chief Operating Officer Division</v>
      </c>
      <c r="D53" t="str">
        <f>'Paste Data here'!T57</f>
        <v>Breast Screening Directorate</v>
      </c>
      <c r="E53" t="str">
        <f>VLOOKUP(VALUE('Paste Data here'!Z57),'[1]Subjective Code'!$A$3:$R$2563,18,FALSE)</f>
        <v>Supplies and Services - Clinical (Excluding Drugs Costs)</v>
      </c>
      <c r="F53" t="str">
        <f>'Paste Data here'!U57</f>
        <v>Dept - Breast Screening Department</v>
      </c>
      <c r="G53" t="str">
        <f>'Paste Data here'!I57</f>
        <v>Hologic Ltd</v>
      </c>
      <c r="H53" t="str">
        <f>'Paste Data here'!B57</f>
        <v>2681889</v>
      </c>
      <c r="I53" s="8">
        <f>'Paste Data here'!L57</f>
        <v>30952</v>
      </c>
    </row>
    <row r="54" spans="1:9" x14ac:dyDescent="0.75">
      <c r="A54" t="str">
        <f>'Paste Data here'!A58</f>
        <v>Gateshead Health Other NHS Foundation Trust BU</v>
      </c>
      <c r="B54" t="str">
        <f>CONCATENATE(TEXT('Paste Data here'!F58,"mmm"),"-26")</f>
        <v>Jul-26</v>
      </c>
      <c r="C54" t="str">
        <f>'Paste Data here'!Q58</f>
        <v>Chief Operating Officer Division</v>
      </c>
      <c r="D54" t="str">
        <f>'Paste Data here'!T58</f>
        <v>Diagnostic Imaging Directorate</v>
      </c>
      <c r="E54" t="str">
        <f>VLOOKUP(VALUE('Paste Data here'!Z58),'[1]Subjective Code'!$A$3:$R$2563,18,FALSE)</f>
        <v>Purchase Of Healthcare From Non-NHS Bodies</v>
      </c>
      <c r="F54" t="str">
        <f>'Paste Data here'!U58</f>
        <v>Dept - CT</v>
      </c>
      <c r="G54" t="str">
        <f>'Paste Data here'!I58</f>
        <v>Everlight Radiology Limited</v>
      </c>
      <c r="H54" t="str">
        <f>'Paste Data here'!B58</f>
        <v>SIN017680</v>
      </c>
      <c r="I54" s="8">
        <f>'Paste Data here'!L58</f>
        <v>71610</v>
      </c>
    </row>
    <row r="55" spans="1:9" x14ac:dyDescent="0.75">
      <c r="A55" t="str">
        <f>'Paste Data here'!A59</f>
        <v>Gateshead Health Other NHS Foundation Trust BU</v>
      </c>
      <c r="B55" t="str">
        <f>CONCATENATE(TEXT('Paste Data here'!F59,"mmm"),"-26")</f>
        <v>Jul-26</v>
      </c>
      <c r="C55" t="str">
        <f>'Paste Data here'!Q59</f>
        <v>Chief Operating Officer Division</v>
      </c>
      <c r="D55" t="str">
        <f>'Paste Data here'!T59</f>
        <v>Medicine &amp; Community Management &amp; Administration Directorate</v>
      </c>
      <c r="E55" t="str">
        <f>VLOOKUP(VALUE('Paste Data here'!Z59),'[1]Subjective Code'!$A$3:$R$2563,18,FALSE)</f>
        <v>Purchase Of Healthcare From NHS Bodies</v>
      </c>
      <c r="F55" t="str">
        <f>'Paste Data here'!U59</f>
        <v>Dept - Medicine &amp; Community - Management &amp; Adminstration</v>
      </c>
      <c r="G55" t="str">
        <f>'Paste Data here'!I59</f>
        <v>Cumbria Northumberland Tyne and Wear NHS Foundation Trust</v>
      </c>
      <c r="H55" t="str">
        <f>'Paste Data here'!B59</f>
        <v>9810040087</v>
      </c>
      <c r="I55" s="8">
        <f>'Paste Data here'!L59</f>
        <v>95814.92</v>
      </c>
    </row>
    <row r="56" spans="1:9" x14ac:dyDescent="0.75">
      <c r="A56" t="str">
        <f>'Paste Data here'!A60</f>
        <v>Gateshead QE Facilities Limited Company BU</v>
      </c>
      <c r="B56" t="str">
        <f>CONCATENATE(TEXT('Paste Data here'!F60,"mmm"),"-26")</f>
        <v>Jul-26</v>
      </c>
      <c r="C56" t="str">
        <f>'Paste Data here'!Q60</f>
        <v>Balance Sheet Division</v>
      </c>
      <c r="D56" t="str">
        <f>'Paste Data here'!T60</f>
        <v>Balance Sheet Directorate</v>
      </c>
      <c r="E56" t="str">
        <f>VLOOKUP(VALUE('Paste Data here'!Z60),'[1]Subjective Code'!$A$3:$R$2563,18,FALSE)</f>
        <v>Trade and Other Receivables: Non-NHS Receivables</v>
      </c>
      <c r="F56" t="str">
        <f>'Paste Data here'!U60</f>
        <v>Dept - Debtors</v>
      </c>
      <c r="G56" t="str">
        <f>'Paste Data here'!I60</f>
        <v>Edf Energy</v>
      </c>
      <c r="H56" t="str">
        <f>'Paste Data here'!B60</f>
        <v>000028323028</v>
      </c>
      <c r="I56" s="8">
        <f>'Paste Data here'!L60</f>
        <v>43608.51</v>
      </c>
    </row>
    <row r="57" spans="1:9" x14ac:dyDescent="0.75">
      <c r="A57" t="str">
        <f>'Paste Data here'!A61</f>
        <v>Gateshead QE Facilities Limited Company BU</v>
      </c>
      <c r="B57" t="str">
        <f>CONCATENATE(TEXT('Paste Data here'!F61,"mmm"),"-26")</f>
        <v>Jul-26</v>
      </c>
      <c r="C57" t="str">
        <f>'Paste Data here'!Q61</f>
        <v>PFMC Division</v>
      </c>
      <c r="D57" t="str">
        <f>'Paste Data here'!T61</f>
        <v>Estates Other Services Directorate</v>
      </c>
      <c r="E57" t="str">
        <f>VLOOKUP(VALUE('Paste Data here'!Z61),'[1]Subjective Code'!$A$3:$R$2563,18,FALSE)</f>
        <v>Premises - Other</v>
      </c>
      <c r="F57" t="str">
        <f>'Paste Data here'!U61</f>
        <v>Dept - Utilities</v>
      </c>
      <c r="G57" t="str">
        <f>'Paste Data here'!I61</f>
        <v>Edf Energy</v>
      </c>
      <c r="H57" t="str">
        <f>'Paste Data here'!B61</f>
        <v>000028323028</v>
      </c>
      <c r="I57" s="8">
        <f>'Paste Data here'!L61</f>
        <v>218042.56</v>
      </c>
    </row>
    <row r="58" spans="1:9" x14ac:dyDescent="0.75">
      <c r="A58" t="str">
        <f>'Paste Data here'!A62</f>
        <v>Gateshead QE Facilities Limited Company BU</v>
      </c>
      <c r="B58" t="str">
        <f>CONCATENATE(TEXT('Paste Data here'!F62,"mmm"),"-26")</f>
        <v>Jul-26</v>
      </c>
      <c r="C58" t="str">
        <f>'Paste Data here'!Q62</f>
        <v>Balance Sheet Division</v>
      </c>
      <c r="D58" t="str">
        <f>'Paste Data here'!T62</f>
        <v>Balance Sheet Directorate</v>
      </c>
      <c r="E58" t="str">
        <f>VLOOKUP(VALUE('Paste Data here'!Z62),'[1]Subjective Code'!$A$3:$R$2563,18,FALSE)</f>
        <v>Trade and Other Receivables: Non-NHS Receivables</v>
      </c>
      <c r="F58" t="str">
        <f>'Paste Data here'!U62</f>
        <v>Dept - Debtors</v>
      </c>
      <c r="G58" t="str">
        <f>'Paste Data here'!I62</f>
        <v>Bayer Plc</v>
      </c>
      <c r="H58" t="str">
        <f>'Paste Data here'!B62</f>
        <v>824C006865</v>
      </c>
      <c r="I58" s="8">
        <f>'Paste Data here'!L62</f>
        <v>4100</v>
      </c>
    </row>
    <row r="59" spans="1:9" x14ac:dyDescent="0.75">
      <c r="A59" t="str">
        <f>'Paste Data here'!A63</f>
        <v>Gateshead QE Facilities Limited Company BU</v>
      </c>
      <c r="B59" t="str">
        <f>CONCATENATE(TEXT('Paste Data here'!F63,"mmm"),"-26")</f>
        <v>Jul-26</v>
      </c>
      <c r="C59" t="str">
        <f>'Paste Data here'!Q63</f>
        <v>PFMC Division</v>
      </c>
      <c r="D59" t="str">
        <f>'Paste Data here'!T63</f>
        <v>Estates Development Directorate</v>
      </c>
      <c r="E59" t="str">
        <f>VLOOKUP(VALUE('Paste Data here'!Z63),'[1]Subjective Code'!$A$3:$R$2563,18,FALSE)</f>
        <v>Premises - Other</v>
      </c>
      <c r="F59" t="str">
        <f>'Paste Data here'!U63</f>
        <v>Dept - Capital GHNHSFT</v>
      </c>
      <c r="G59" t="str">
        <f>'Paste Data here'!I63</f>
        <v>Bayer Plc</v>
      </c>
      <c r="H59" t="str">
        <f>'Paste Data here'!B63</f>
        <v>824C006865</v>
      </c>
      <c r="I59" s="8">
        <f>'Paste Data here'!L63</f>
        <v>20500</v>
      </c>
    </row>
    <row r="60" spans="1:9" x14ac:dyDescent="0.75">
      <c r="A60" t="str">
        <f>'Paste Data here'!A64</f>
        <v>Gateshead QE Facilities Limited Company BU</v>
      </c>
      <c r="B60" t="str">
        <f>CONCATENATE(TEXT('Paste Data here'!F64,"mmm"),"-26")</f>
        <v>Jul-26</v>
      </c>
      <c r="C60" t="str">
        <f>'Paste Data here'!Q64</f>
        <v>Balance Sheet Division</v>
      </c>
      <c r="D60" t="str">
        <f>'Paste Data here'!T64</f>
        <v>Balance Sheet Directorate</v>
      </c>
      <c r="E60" t="str">
        <f>VLOOKUP(VALUE('Paste Data here'!Z64),'[1]Subjective Code'!$A$3:$R$2563,18,FALSE)</f>
        <v>Trade and Other Receivables: Non-NHS Receivables</v>
      </c>
      <c r="F60" t="str">
        <f>'Paste Data here'!U64</f>
        <v>Dept - Debtors</v>
      </c>
      <c r="G60" t="str">
        <f>'Paste Data here'!I64</f>
        <v>Bayer Plc</v>
      </c>
      <c r="H60" t="str">
        <f>'Paste Data here'!B64</f>
        <v>824C006865</v>
      </c>
      <c r="I60" s="8">
        <f>'Paste Data here'!L64</f>
        <v>294.04000000000002</v>
      </c>
    </row>
    <row r="61" spans="1:9" x14ac:dyDescent="0.75">
      <c r="A61" t="str">
        <f>'Paste Data here'!A65</f>
        <v>Gateshead QE Facilities Limited Company BU</v>
      </c>
      <c r="B61" t="str">
        <f>CONCATENATE(TEXT('Paste Data here'!F65,"mmm"),"-26")</f>
        <v>Jul-26</v>
      </c>
      <c r="C61" t="str">
        <f>'Paste Data here'!Q65</f>
        <v>PFMC Division</v>
      </c>
      <c r="D61" t="str">
        <f>'Paste Data here'!T65</f>
        <v>Estates Development Directorate</v>
      </c>
      <c r="E61" t="str">
        <f>VLOOKUP(VALUE('Paste Data here'!Z65),'[1]Subjective Code'!$A$3:$R$2563,18,FALSE)</f>
        <v>Premises - Other</v>
      </c>
      <c r="F61" t="str">
        <f>'Paste Data here'!U65</f>
        <v>Dept - Capital GHNHSFT</v>
      </c>
      <c r="G61" t="str">
        <f>'Paste Data here'!I65</f>
        <v>Bayer Plc</v>
      </c>
      <c r="H61" t="str">
        <f>'Paste Data here'!B65</f>
        <v>824C006865</v>
      </c>
      <c r="I61" s="8">
        <f>'Paste Data here'!L65</f>
        <v>1470.18</v>
      </c>
    </row>
    <row r="62" spans="1:9" x14ac:dyDescent="0.75">
      <c r="A62" t="str">
        <f>'Paste Data here'!A66</f>
        <v>Gateshead Health Other NHS Foundation Trust BU</v>
      </c>
      <c r="B62" t="str">
        <f>CONCATENATE(TEXT('Paste Data here'!F66,"mmm"),"-26")</f>
        <v>Jul-26</v>
      </c>
      <c r="C62" t="str">
        <f>'Paste Data here'!Q66</f>
        <v>Balance Sheet Division</v>
      </c>
      <c r="D62" t="str">
        <f>'Paste Data here'!T66</f>
        <v>Balance Sheet Directorate</v>
      </c>
      <c r="E62" t="str">
        <f>VLOOKUP(VALUE('Paste Data here'!Z66),'[1]Subjective Code'!$A$3:$R$2563,18,FALSE)</f>
        <v>Trade and Other Receivables: NHS Receivables</v>
      </c>
      <c r="F62" t="str">
        <f>'Paste Data here'!U66</f>
        <v>Dept - Debtors</v>
      </c>
      <c r="G62" t="str">
        <f>'Paste Data here'!I66</f>
        <v>NHCFT - LET</v>
      </c>
      <c r="H62" t="str">
        <f>'Paste Data here'!B66</f>
        <v>8010005519</v>
      </c>
      <c r="I62" s="8">
        <f>'Paste Data here'!L66</f>
        <v>1724943</v>
      </c>
    </row>
    <row r="63" spans="1:9" x14ac:dyDescent="0.75">
      <c r="A63" t="str">
        <f>'Paste Data here'!A67</f>
        <v>Gateshead QE Facilities Limited Company BU</v>
      </c>
      <c r="B63" t="str">
        <f>CONCATENATE(TEXT('Paste Data here'!F67,"mmm"),"-26")</f>
        <v>Jul-26</v>
      </c>
      <c r="C63" t="str">
        <f>'Paste Data here'!Q67</f>
        <v>Balance Sheet Division</v>
      </c>
      <c r="D63" t="str">
        <f>'Paste Data here'!T67</f>
        <v>Balance Sheet Directorate</v>
      </c>
      <c r="E63" t="str">
        <f>VLOOKUP(VALUE('Paste Data here'!Z67),'[1]Subjective Code'!$A$3:$R$2563,18,FALSE)</f>
        <v>Trade and Other Payables: Non-Capital</v>
      </c>
      <c r="F63" t="str">
        <f>'Paste Data here'!U67</f>
        <v>Dept - Creditors</v>
      </c>
      <c r="G63" t="str">
        <f>'Paste Data here'!I67</f>
        <v>NHS Supply Chain</v>
      </c>
      <c r="H63" t="str">
        <f>'Paste Data here'!B67</f>
        <v>321904</v>
      </c>
      <c r="I63" s="8">
        <f>'Paste Data here'!L67</f>
        <v>207129.06</v>
      </c>
    </row>
    <row r="64" spans="1:9" x14ac:dyDescent="0.75">
      <c r="A64" t="str">
        <f>'Paste Data here'!A68</f>
        <v>Gateshead QE Facilities Limited Company BU</v>
      </c>
      <c r="B64" t="str">
        <f>CONCATENATE(TEXT('Paste Data here'!F68,"mmm"),"-26")</f>
        <v>Jul-26</v>
      </c>
      <c r="C64" t="str">
        <f>'Paste Data here'!Q68</f>
        <v>Balance Sheet Division</v>
      </c>
      <c r="D64" t="str">
        <f>'Paste Data here'!T68</f>
        <v>Balance Sheet Directorate</v>
      </c>
      <c r="E64" t="str">
        <f>VLOOKUP(VALUE('Paste Data here'!Z68),'[1]Subjective Code'!$A$3:$R$2563,18,FALSE)</f>
        <v>Trade and Other Payables: Non-Capital</v>
      </c>
      <c r="F64" t="str">
        <f>'Paste Data here'!U68</f>
        <v>Dept - Creditors</v>
      </c>
      <c r="G64" t="str">
        <f>'Paste Data here'!I68</f>
        <v>NHS Supply Chain</v>
      </c>
      <c r="H64" t="str">
        <f>'Paste Data here'!B68</f>
        <v>321904</v>
      </c>
      <c r="I64" s="8">
        <f>'Paste Data here'!L68</f>
        <v>1908.21</v>
      </c>
    </row>
    <row r="65" spans="1:9" x14ac:dyDescent="0.75">
      <c r="A65" t="str">
        <f>'Paste Data here'!A69</f>
        <v>Gateshead QE Facilities Limited Company BU</v>
      </c>
      <c r="B65" t="str">
        <f>CONCATENATE(TEXT('Paste Data here'!F69,"mmm"),"-26")</f>
        <v>Jul-26</v>
      </c>
      <c r="C65" t="str">
        <f>'Paste Data here'!Q69</f>
        <v>Balance Sheet Division</v>
      </c>
      <c r="D65" t="str">
        <f>'Paste Data here'!T69</f>
        <v>Balance Sheet Directorate</v>
      </c>
      <c r="E65" t="str">
        <f>VLOOKUP(VALUE('Paste Data here'!Z69),'[1]Subjective Code'!$A$3:$R$2563,18,FALSE)</f>
        <v>Trade and Other Receivables: Non-NHS Receivables</v>
      </c>
      <c r="F65" t="str">
        <f>'Paste Data here'!U69</f>
        <v>Dept - Debtors</v>
      </c>
      <c r="G65" t="str">
        <f>'Paste Data here'!I69</f>
        <v>NHS Supply Chain</v>
      </c>
      <c r="H65" t="str">
        <f>'Paste Data here'!B69</f>
        <v>321904</v>
      </c>
      <c r="I65" s="8">
        <f>'Paste Data here'!L69</f>
        <v>41425.599999999999</v>
      </c>
    </row>
    <row r="66" spans="1:9" x14ac:dyDescent="0.75">
      <c r="A66" t="str">
        <f>'Paste Data here'!A70</f>
        <v>Gateshead Health Other NHS Foundation Trust BU</v>
      </c>
      <c r="B66" t="str">
        <f>CONCATENATE(TEXT('Paste Data here'!F70,"mmm"),"-26")</f>
        <v>Jul-26</v>
      </c>
      <c r="C66" t="str">
        <f>'Paste Data here'!Q70</f>
        <v>Chief Operating Officer Division</v>
      </c>
      <c r="D66" t="str">
        <f>'Paste Data here'!T70</f>
        <v>Diagnostic Imaging Directorate</v>
      </c>
      <c r="E66" t="str">
        <f>VLOOKUP(VALUE('Paste Data here'!Z70),'[1]Subjective Code'!$A$3:$R$2563,18,FALSE)</f>
        <v>Purchase Of Healthcare From Non-NHS Bodies</v>
      </c>
      <c r="F66" t="str">
        <f>'Paste Data here'!U70</f>
        <v>Dept - CT</v>
      </c>
      <c r="G66" t="str">
        <f>'Paste Data here'!I70</f>
        <v>Everlight Radiology Limited</v>
      </c>
      <c r="H66" t="str">
        <f>'Paste Data here'!B70</f>
        <v>SIN017522</v>
      </c>
      <c r="I66" s="8">
        <f>'Paste Data here'!L70</f>
        <v>78115.98</v>
      </c>
    </row>
    <row r="67" spans="1:9" x14ac:dyDescent="0.75">
      <c r="A67" t="str">
        <f>'Paste Data here'!A71</f>
        <v>Gateshead Health Other NHS Foundation Trust BU</v>
      </c>
      <c r="B67" t="str">
        <f>CONCATENATE(TEXT('Paste Data here'!F71,"mmm"),"-26")</f>
        <v>Jul-26</v>
      </c>
      <c r="C67" t="str">
        <f>'Paste Data here'!Q71</f>
        <v>Chief Operating Officer Division</v>
      </c>
      <c r="D67" t="str">
        <f>'Paste Data here'!T71</f>
        <v>Pathology Directorate</v>
      </c>
      <c r="E67" t="str">
        <f>VLOOKUP(VALUE('Paste Data here'!Z71),'[1]Subjective Code'!$A$3:$R$2563,18,FALSE)</f>
        <v>Supplies and Services - Clinical (Excluding Drugs Costs)</v>
      </c>
      <c r="F67" t="str">
        <f>'Paste Data here'!U71</f>
        <v>Dept - Pathology Admin</v>
      </c>
      <c r="G67" t="str">
        <f>'Paste Data here'!I71</f>
        <v>Roche Diagnostics Ltd</v>
      </c>
      <c r="H67" t="str">
        <f>'Paste Data here'!B71</f>
        <v>6572432865</v>
      </c>
      <c r="I67" s="8">
        <f>'Paste Data here'!L71</f>
        <v>1153763.21</v>
      </c>
    </row>
    <row r="68" spans="1:9" x14ac:dyDescent="0.75">
      <c r="A68" t="str">
        <f>'Paste Data here'!A72</f>
        <v>Gateshead Health Other NHS Foundation Trust BU</v>
      </c>
      <c r="B68" t="str">
        <f>CONCATENATE(TEXT('Paste Data here'!F72,"mmm"),"-26")</f>
        <v>Jul-26</v>
      </c>
      <c r="C68" t="str">
        <f>'Paste Data here'!Q72</f>
        <v>Chief Operating Officer Division</v>
      </c>
      <c r="D68" t="str">
        <f>'Paste Data here'!T72</f>
        <v>Pathology Directorate</v>
      </c>
      <c r="E68" t="str">
        <f>VLOOKUP(VALUE('Paste Data here'!Z72),'[1]Subjective Code'!$A$3:$R$2563,18,FALSE)</f>
        <v>Supplies and Services - Clinical (Excluding Drugs Costs)</v>
      </c>
      <c r="F68" t="str">
        <f>'Paste Data here'!U72</f>
        <v>Dept - Pathology Admin</v>
      </c>
      <c r="G68" t="str">
        <f>'Paste Data here'!I72</f>
        <v>Roche Diagnostics Ltd</v>
      </c>
      <c r="H68" t="str">
        <f>'Paste Data here'!B72</f>
        <v>6572432865</v>
      </c>
      <c r="I68" s="8">
        <f>'Paste Data here'!L72</f>
        <v>230752.64000000001</v>
      </c>
    </row>
    <row r="69" spans="1:9" x14ac:dyDescent="0.75">
      <c r="A69" t="str">
        <f>'Paste Data here'!A73</f>
        <v>Gateshead Health Other NHS Foundation Trust BU</v>
      </c>
      <c r="B69" t="str">
        <f>CONCATENATE(TEXT('Paste Data here'!F73,"mmm"),"-26")</f>
        <v>Jul-26</v>
      </c>
      <c r="C69" t="str">
        <f>'Paste Data here'!Q73</f>
        <v>Chief Operating Officer Division</v>
      </c>
      <c r="D69" t="str">
        <f>'Paste Data here'!T73</f>
        <v>Pathology Directorate</v>
      </c>
      <c r="E69" t="str">
        <f>VLOOKUP(VALUE('Paste Data here'!Z73),'[1]Subjective Code'!$A$3:$R$2563,18,FALSE)</f>
        <v>Supplies and Services - Clinical (Excluding Drugs Costs)</v>
      </c>
      <c r="F69" t="str">
        <f>'Paste Data here'!U73</f>
        <v>Dept - Pathology Admin</v>
      </c>
      <c r="G69" t="str">
        <f>'Paste Data here'!I73</f>
        <v>Roche Diagnostics Ltd</v>
      </c>
      <c r="H69" t="str">
        <f>'Paste Data here'!B73</f>
        <v>6572432864</v>
      </c>
      <c r="I69" s="8">
        <f>'Paste Data here'!L73</f>
        <v>914097.1</v>
      </c>
    </row>
    <row r="70" spans="1:9" x14ac:dyDescent="0.75">
      <c r="A70" t="str">
        <f>'Paste Data here'!A74</f>
        <v>Gateshead Health Other NHS Foundation Trust BU</v>
      </c>
      <c r="B70" t="str">
        <f>CONCATENATE(TEXT('Paste Data here'!F74,"mmm"),"-26")</f>
        <v>Jul-26</v>
      </c>
      <c r="C70" t="str">
        <f>'Paste Data here'!Q74</f>
        <v>Chief Operating Officer Division</v>
      </c>
      <c r="D70" t="str">
        <f>'Paste Data here'!T74</f>
        <v>Pathology Directorate</v>
      </c>
      <c r="E70" t="str">
        <f>VLOOKUP(VALUE('Paste Data here'!Z74),'[1]Subjective Code'!$A$3:$R$2563,18,FALSE)</f>
        <v>Supplies and Services - Clinical (Excluding Drugs Costs)</v>
      </c>
      <c r="F70" t="str">
        <f>'Paste Data here'!U74</f>
        <v>Dept - Pathology Admin</v>
      </c>
      <c r="G70" t="str">
        <f>'Paste Data here'!I74</f>
        <v>Roche Diagnostics Ltd</v>
      </c>
      <c r="H70" t="str">
        <f>'Paste Data here'!B74</f>
        <v>6572432864</v>
      </c>
      <c r="I70" s="8">
        <f>'Paste Data here'!L74</f>
        <v>182819.42</v>
      </c>
    </row>
    <row r="71" spans="1:9" x14ac:dyDescent="0.75">
      <c r="A71" t="str">
        <f>'Paste Data here'!A75</f>
        <v>Gateshead Health Other NHS Foundation Trust BU</v>
      </c>
      <c r="B71" t="str">
        <f>CONCATENATE(TEXT('Paste Data here'!F75,"mmm"),"-26")</f>
        <v>Jul-26</v>
      </c>
      <c r="C71" t="str">
        <f>'Paste Data here'!Q75</f>
        <v>Chief Operating Officer Division</v>
      </c>
      <c r="D71" t="str">
        <f>'Paste Data here'!T75</f>
        <v>Trauma and Pain Directorate</v>
      </c>
      <c r="E71" t="str">
        <f>VLOOKUP(VALUE('Paste Data here'!Z75),'[1]Subjective Code'!$A$3:$R$2563,18,FALSE)</f>
        <v>Purchase Of Healthcare From Non-NHS Bodies</v>
      </c>
      <c r="F71" t="str">
        <f>'Paste Data here'!U75</f>
        <v>Dept - Medical - Trauma &amp; Orthopaedics</v>
      </c>
      <c r="G71" t="str">
        <f>'Paste Data here'!I75</f>
        <v>Healthcare Business Solutions (UK) Ltd</v>
      </c>
      <c r="H71" t="str">
        <f>'Paste Data here'!B75</f>
        <v>14052</v>
      </c>
      <c r="I71" s="8">
        <f>'Paste Data here'!L75</f>
        <v>54418.53</v>
      </c>
    </row>
    <row r="72" spans="1:9" x14ac:dyDescent="0.75">
      <c r="A72" t="str">
        <f>'Paste Data here'!A76</f>
        <v>Gateshead QE Facilities Limited Company BU</v>
      </c>
      <c r="B72" t="str">
        <f>CONCATENATE(TEXT('Paste Data here'!F76,"mmm"),"-26")</f>
        <v>Jul-26</v>
      </c>
      <c r="C72" t="str">
        <f>'Paste Data here'!Q76</f>
        <v>Balance Sheet Division</v>
      </c>
      <c r="D72" t="str">
        <f>'Paste Data here'!T76</f>
        <v>Balance Sheet Directorate</v>
      </c>
      <c r="E72" t="str">
        <f>VLOOKUP(VALUE('Paste Data here'!Z76),'[1]Subjective Code'!$A$3:$R$2563,18,FALSE)</f>
        <v>Trade and Other Receivables: Non-NHS Receivables</v>
      </c>
      <c r="F72" t="str">
        <f>'Paste Data here'!U76</f>
        <v>Dept - Debtors</v>
      </c>
      <c r="G72" t="str">
        <f>'Paste Data here'!I76</f>
        <v>TP Leasing Limited</v>
      </c>
      <c r="H72" t="str">
        <f>'Paste Data here'!B76</f>
        <v>17926</v>
      </c>
      <c r="I72" s="8">
        <f>'Paste Data here'!L76</f>
        <v>4354.7700000000004</v>
      </c>
    </row>
    <row r="73" spans="1:9" x14ac:dyDescent="0.75">
      <c r="A73" t="str">
        <f>'Paste Data here'!A77</f>
        <v>Gateshead QE Facilities Limited Company BU</v>
      </c>
      <c r="B73" t="str">
        <f>CONCATENATE(TEXT('Paste Data here'!F77,"mmm"),"-26")</f>
        <v>Jul-26</v>
      </c>
      <c r="C73" t="str">
        <f>'Paste Data here'!Q77</f>
        <v>PFMC Division</v>
      </c>
      <c r="D73" t="str">
        <f>'Paste Data here'!T77</f>
        <v>Estates Development Directorate</v>
      </c>
      <c r="E73" t="str">
        <f>VLOOKUP(VALUE('Paste Data here'!Z77),'[1]Subjective Code'!$A$3:$R$2563,18,FALSE)</f>
        <v>Premises - Other</v>
      </c>
      <c r="F73" t="str">
        <f>'Paste Data here'!U77</f>
        <v>Dept - Capital GHNHSFT</v>
      </c>
      <c r="G73" t="str">
        <f>'Paste Data here'!I77</f>
        <v>TP Leasing Limited</v>
      </c>
      <c r="H73" t="str">
        <f>'Paste Data here'!B77</f>
        <v>17926</v>
      </c>
      <c r="I73" s="8">
        <f>'Paste Data here'!L77</f>
        <v>21773.85</v>
      </c>
    </row>
    <row r="74" spans="1:9" x14ac:dyDescent="0.75">
      <c r="A74" t="str">
        <f>'Paste Data here'!A78</f>
        <v>Gateshead Health Other NHS Foundation Trust BU</v>
      </c>
      <c r="B74" t="str">
        <f>CONCATENATE(TEXT('Paste Data here'!F78,"mmm"),"-26")</f>
        <v>Jul-26</v>
      </c>
      <c r="C74" t="str">
        <f>'Paste Data here'!Q78</f>
        <v>Chief Operating Officer Division</v>
      </c>
      <c r="D74" t="str">
        <f>'Paste Data here'!T78</f>
        <v>Trauma and Pain Directorate</v>
      </c>
      <c r="E74" t="str">
        <f>VLOOKUP(VALUE('Paste Data here'!Z78),'[1]Subjective Code'!$A$3:$R$2563,18,FALSE)</f>
        <v>Purchase Of Healthcare From Non-NHS Bodies</v>
      </c>
      <c r="F74" t="str">
        <f>'Paste Data here'!U78</f>
        <v>Dept - Medical - Trauma &amp; Orthopaedics</v>
      </c>
      <c r="G74" t="str">
        <f>'Paste Data here'!I78</f>
        <v>Healthcare Business Solutions (UK) Ltd</v>
      </c>
      <c r="H74" t="str">
        <f>'Paste Data here'!B78</f>
        <v>14123</v>
      </c>
      <c r="I74" s="8">
        <f>'Paste Data here'!L78</f>
        <v>60323.42</v>
      </c>
    </row>
    <row r="75" spans="1:9" x14ac:dyDescent="0.75">
      <c r="A75" t="str">
        <f>'Paste Data here'!A79</f>
        <v>Gateshead QE Facilities Limited Company BU</v>
      </c>
      <c r="B75" t="str">
        <f>CONCATENATE(TEXT('Paste Data here'!F79,"mmm"),"-26")</f>
        <v>Jul-26</v>
      </c>
      <c r="C75" t="str">
        <f>'Paste Data here'!Q79</f>
        <v>Balance Sheet Division</v>
      </c>
      <c r="D75" t="str">
        <f>'Paste Data here'!T79</f>
        <v>Balance Sheet Directorate</v>
      </c>
      <c r="E75" t="str">
        <f>VLOOKUP(VALUE('Paste Data here'!Z79),'[1]Subjective Code'!$A$3:$R$2563,18,FALSE)</f>
        <v>Trade and Other Receivables: Non-NHS Receivables</v>
      </c>
      <c r="F75" t="str">
        <f>'Paste Data here'!U79</f>
        <v>Dept - Debtors</v>
      </c>
      <c r="G75" t="str">
        <f>'Paste Data here'!I79</f>
        <v>NHS Supply Chain</v>
      </c>
      <c r="H75" t="str">
        <f>'Paste Data here'!B79</f>
        <v>104000002510</v>
      </c>
      <c r="I75" s="8">
        <f>'Paste Data here'!L79</f>
        <v>17947.2</v>
      </c>
    </row>
    <row r="76" spans="1:9" x14ac:dyDescent="0.75">
      <c r="A76" t="str">
        <f>'Paste Data here'!A80</f>
        <v>Gateshead QE Facilities Limited Company BU</v>
      </c>
      <c r="B76" t="str">
        <f>CONCATENATE(TEXT('Paste Data here'!F80,"mmm"),"-26")</f>
        <v>Jul-26</v>
      </c>
      <c r="C76" t="str">
        <f>'Paste Data here'!Q80</f>
        <v>PFMC Division</v>
      </c>
      <c r="D76" t="str">
        <f>'Paste Data here'!T80</f>
        <v>Estates Development Directorate</v>
      </c>
      <c r="E76" t="str">
        <f>VLOOKUP(VALUE('Paste Data here'!Z80),'[1]Subjective Code'!$A$3:$R$2563,18,FALSE)</f>
        <v>Premises - Other</v>
      </c>
      <c r="F76" t="str">
        <f>'Paste Data here'!U80</f>
        <v>Dept - Capital GHNHSFT</v>
      </c>
      <c r="G76" t="str">
        <f>'Paste Data here'!I80</f>
        <v>NHS Supply Chain</v>
      </c>
      <c r="H76" t="str">
        <f>'Paste Data here'!B80</f>
        <v>104000002510</v>
      </c>
      <c r="I76" s="8">
        <f>'Paste Data here'!L80</f>
        <v>89736</v>
      </c>
    </row>
    <row r="77" spans="1:9" x14ac:dyDescent="0.75">
      <c r="A77" t="str">
        <f>'Paste Data here'!A81</f>
        <v>Gateshead QE Facilities Limited Company BU</v>
      </c>
      <c r="B77" t="str">
        <f>CONCATENATE(TEXT('Paste Data here'!F81,"mmm"),"-26")</f>
        <v>Jul-26</v>
      </c>
      <c r="C77" t="str">
        <f>'Paste Data here'!Q81</f>
        <v>Balance Sheet Division</v>
      </c>
      <c r="D77" t="str">
        <f>'Paste Data here'!T81</f>
        <v>Balance Sheet Directorate</v>
      </c>
      <c r="E77" t="str">
        <f>VLOOKUP(VALUE('Paste Data here'!Z81),'[1]Subjective Code'!$A$3:$R$2563,18,FALSE)</f>
        <v>Trade and Other Receivables: Non-NHS Receivables</v>
      </c>
      <c r="F77" t="str">
        <f>'Paste Data here'!U81</f>
        <v>Dept - Debtors</v>
      </c>
      <c r="G77" t="str">
        <f>'Paste Data here'!I81</f>
        <v>Link Treasury Services Ltd</v>
      </c>
      <c r="H77" t="str">
        <f>'Paste Data here'!B81</f>
        <v>DFE80210949</v>
      </c>
      <c r="I77" s="8">
        <f>'Paste Data here'!L81</f>
        <v>2178.75</v>
      </c>
    </row>
    <row r="78" spans="1:9" x14ac:dyDescent="0.75">
      <c r="A78" t="str">
        <f>'Paste Data here'!A82</f>
        <v>Gateshead QE Facilities Limited Company BU</v>
      </c>
      <c r="B78" t="str">
        <f>CONCATENATE(TEXT('Paste Data here'!F82,"mmm"),"-26")</f>
        <v>Jul-26</v>
      </c>
      <c r="C78" t="str">
        <f>'Paste Data here'!Q82</f>
        <v>PFMC Division</v>
      </c>
      <c r="D78" t="str">
        <f>'Paste Data here'!T82</f>
        <v>Courier Directorate</v>
      </c>
      <c r="E78" t="str">
        <f>VLOOKUP(VALUE('Paste Data here'!Z82),'[1]Subjective Code'!$A$3:$R$2563,18,FALSE)</f>
        <v>Other</v>
      </c>
      <c r="F78" t="str">
        <f>'Paste Data here'!U82</f>
        <v>Dept - Porters</v>
      </c>
      <c r="G78" t="str">
        <f>'Paste Data here'!I82</f>
        <v>Link Treasury Services Ltd</v>
      </c>
      <c r="H78" t="str">
        <f>'Paste Data here'!B82</f>
        <v>DFE80210949</v>
      </c>
      <c r="I78" s="8">
        <f>'Paste Data here'!L82</f>
        <v>10893.75</v>
      </c>
    </row>
    <row r="79" spans="1:9" x14ac:dyDescent="0.75">
      <c r="A79" t="str">
        <f>'Paste Data here'!A83</f>
        <v>Gateshead QE Facilities Limited Company BU</v>
      </c>
      <c r="B79" t="str">
        <f>CONCATENATE(TEXT('Paste Data here'!F83,"mmm"),"-26")</f>
        <v>Jul-26</v>
      </c>
      <c r="C79" t="str">
        <f>'Paste Data here'!Q83</f>
        <v>Balance Sheet Division</v>
      </c>
      <c r="D79" t="str">
        <f>'Paste Data here'!T83</f>
        <v>Balance Sheet Directorate</v>
      </c>
      <c r="E79" t="str">
        <f>VLOOKUP(VALUE('Paste Data here'!Z83),'[1]Subjective Code'!$A$3:$R$2563,18,FALSE)</f>
        <v>Trade and Other Receivables: Non-NHS Receivables</v>
      </c>
      <c r="F79" t="str">
        <f>'Paste Data here'!U83</f>
        <v>Dept - Debtors</v>
      </c>
      <c r="G79" t="str">
        <f>'Paste Data here'!I83</f>
        <v>Link Treasury Services Ltd</v>
      </c>
      <c r="H79" t="str">
        <f>'Paste Data here'!B83</f>
        <v>DFE80210949</v>
      </c>
      <c r="I79" s="8">
        <f>'Paste Data here'!L83</f>
        <v>2100</v>
      </c>
    </row>
    <row r="80" spans="1:9" x14ac:dyDescent="0.75">
      <c r="A80" t="str">
        <f>'Paste Data here'!A84</f>
        <v>Gateshead QE Facilities Limited Company BU</v>
      </c>
      <c r="B80" t="str">
        <f>CONCATENATE(TEXT('Paste Data here'!F84,"mmm"),"-26")</f>
        <v>Jul-26</v>
      </c>
      <c r="C80" t="str">
        <f>'Paste Data here'!Q84</f>
        <v>PFMC Division</v>
      </c>
      <c r="D80" t="str">
        <f>'Paste Data here'!T84</f>
        <v>Courier Directorate</v>
      </c>
      <c r="E80" t="str">
        <f>VLOOKUP(VALUE('Paste Data here'!Z84),'[1]Subjective Code'!$A$3:$R$2563,18,FALSE)</f>
        <v>Operating Lease Expenditure (net)</v>
      </c>
      <c r="F80" t="str">
        <f>'Paste Data here'!U84</f>
        <v>Dept - Transport</v>
      </c>
      <c r="G80" t="str">
        <f>'Paste Data here'!I84</f>
        <v>Link Treasury Services Ltd</v>
      </c>
      <c r="H80" t="str">
        <f>'Paste Data here'!B84</f>
        <v>DFE80210949</v>
      </c>
      <c r="I80" s="8">
        <f>'Paste Data here'!L84</f>
        <v>10500</v>
      </c>
    </row>
    <row r="81" spans="1:9" x14ac:dyDescent="0.75">
      <c r="A81" t="str">
        <f>'Paste Data here'!A85</f>
        <v>Gateshead QE Facilities Limited Company BU</v>
      </c>
      <c r="B81" t="str">
        <f>CONCATENATE(TEXT('Paste Data here'!F85,"mmm"),"-26")</f>
        <v>Jul-26</v>
      </c>
      <c r="C81" t="str">
        <f>'Paste Data here'!Q85</f>
        <v>Balance Sheet Division</v>
      </c>
      <c r="D81" t="str">
        <f>'Paste Data here'!T85</f>
        <v>Balance Sheet Directorate</v>
      </c>
      <c r="E81" t="str">
        <f>VLOOKUP(VALUE('Paste Data here'!Z85),'[1]Subjective Code'!$A$3:$R$2563,18,FALSE)</f>
        <v>Trade and Other Receivables: Non-NHS Receivables</v>
      </c>
      <c r="F81" t="str">
        <f>'Paste Data here'!U85</f>
        <v>Dept - Debtors</v>
      </c>
      <c r="G81" t="str">
        <f>'Paste Data here'!I85</f>
        <v>Link Treasury Services Ltd</v>
      </c>
      <c r="H81" t="str">
        <f>'Paste Data here'!B85</f>
        <v>DFE80210949</v>
      </c>
      <c r="I81" s="8">
        <f>'Paste Data here'!L85</f>
        <v>60</v>
      </c>
    </row>
    <row r="82" spans="1:9" x14ac:dyDescent="0.75">
      <c r="A82" t="str">
        <f>'Paste Data here'!A86</f>
        <v>Gateshead QE Facilities Limited Company BU</v>
      </c>
      <c r="B82" t="str">
        <f>CONCATENATE(TEXT('Paste Data here'!F86,"mmm"),"-26")</f>
        <v>Jul-26</v>
      </c>
      <c r="C82" t="str">
        <f>'Paste Data here'!Q86</f>
        <v>PFMC Division</v>
      </c>
      <c r="D82" t="str">
        <f>'Paste Data here'!T86</f>
        <v>Courier Directorate</v>
      </c>
      <c r="E82" t="str">
        <f>VLOOKUP(VALUE('Paste Data here'!Z86),'[1]Subjective Code'!$A$3:$R$2563,18,FALSE)</f>
        <v>Operating Lease Expenditure (net)</v>
      </c>
      <c r="F82" t="str">
        <f>'Paste Data here'!U86</f>
        <v>Dept - Transport</v>
      </c>
      <c r="G82" t="str">
        <f>'Paste Data here'!I86</f>
        <v>Link Treasury Services Ltd</v>
      </c>
      <c r="H82" t="str">
        <f>'Paste Data here'!B86</f>
        <v>DFE80210949</v>
      </c>
      <c r="I82" s="8">
        <f>'Paste Data here'!L86</f>
        <v>300</v>
      </c>
    </row>
    <row r="83" spans="1:9" x14ac:dyDescent="0.75">
      <c r="A83" t="str">
        <f>'Paste Data here'!A87</f>
        <v>Gateshead Health Other NHS Foundation Trust BU</v>
      </c>
      <c r="B83" t="str">
        <f>CONCATENATE(TEXT('Paste Data here'!F87,"mmm"),"-26")</f>
        <v>Jul-26</v>
      </c>
      <c r="C83" t="str">
        <f>'Paste Data here'!Q87</f>
        <v>Chief Operating Officer Division</v>
      </c>
      <c r="D83" t="str">
        <f>'Paste Data here'!T87</f>
        <v>Pathology Directorate</v>
      </c>
      <c r="E83" t="str">
        <f>VLOOKUP(VALUE('Paste Data here'!Z87),'[1]Subjective Code'!$A$3:$R$2563,18,FALSE)</f>
        <v>Purchase Of Healthcare From NHS Bodies</v>
      </c>
      <c r="F83" t="str">
        <f>'Paste Data here'!U87</f>
        <v>Dept - Pathology Admin</v>
      </c>
      <c r="G83" t="str">
        <f>'Paste Data here'!I87</f>
        <v>The Newcastle Upon Tyne Hospitals NHS Foundation Trust</v>
      </c>
      <c r="H83" t="str">
        <f>'Paste Data here'!B87</f>
        <v>3010092093</v>
      </c>
      <c r="I83" s="8">
        <f>'Paste Data here'!L87</f>
        <v>25162.11</v>
      </c>
    </row>
    <row r="84" spans="1:9" x14ac:dyDescent="0.75">
      <c r="A84" t="str">
        <f>'Paste Data here'!A88</f>
        <v>Gateshead Health Other NHS Foundation Trust BU</v>
      </c>
      <c r="B84" t="str">
        <f>CONCATENATE(TEXT('Paste Data here'!F88,"mmm"),"-26")</f>
        <v>Jul-26</v>
      </c>
      <c r="C84" t="str">
        <f>'Paste Data here'!Q88</f>
        <v>Chief Operating Officer Division</v>
      </c>
      <c r="D84" t="str">
        <f>'Paste Data here'!T88</f>
        <v>Pathology Directorate</v>
      </c>
      <c r="E84" t="str">
        <f>VLOOKUP(VALUE('Paste Data here'!Z88),'[1]Subjective Code'!$A$3:$R$2563,18,FALSE)</f>
        <v>Other</v>
      </c>
      <c r="F84" t="str">
        <f>'Paste Data here'!U88</f>
        <v>Dept - Haematology</v>
      </c>
      <c r="G84" t="str">
        <f>'Paste Data here'!I88</f>
        <v>NHS Blood And Transplant</v>
      </c>
      <c r="H84" t="str">
        <f>'Paste Data here'!B88</f>
        <v>7046747</v>
      </c>
      <c r="I84" s="8">
        <f>'Paste Data here'!L88</f>
        <v>72029.08</v>
      </c>
    </row>
    <row r="85" spans="1:9" x14ac:dyDescent="0.75">
      <c r="A85" t="str">
        <f>'Paste Data here'!A89</f>
        <v>Gateshead QE Facilities Limited Company BU</v>
      </c>
      <c r="B85" t="str">
        <f>CONCATENATE(TEXT('Paste Data here'!F89,"mmm"),"-26")</f>
        <v>Jul-26</v>
      </c>
      <c r="C85" t="str">
        <f>'Paste Data here'!Q89</f>
        <v>PFMC Division</v>
      </c>
      <c r="D85" t="str">
        <f>'Paste Data here'!T89</f>
        <v>Estates Development Directorate</v>
      </c>
      <c r="E85" t="str">
        <f>VLOOKUP(VALUE('Paste Data here'!Z89),'[1]Subjective Code'!$A$3:$R$2563,18,FALSE)</f>
        <v>Premises - Other</v>
      </c>
      <c r="F85" t="str">
        <f>'Paste Data here'!U89</f>
        <v>Dept - Capital GHNHSFT</v>
      </c>
      <c r="G85" t="str">
        <f>'Paste Data here'!I89</f>
        <v>Geoffrey Robinson Ltd</v>
      </c>
      <c r="H85" t="str">
        <f>'Paste Data here'!B89</f>
        <v>AP37266 - 10.00</v>
      </c>
      <c r="I85" s="8">
        <f>'Paste Data here'!L89</f>
        <v>71120.7</v>
      </c>
    </row>
    <row r="86" spans="1:9" x14ac:dyDescent="0.75">
      <c r="A86" t="str">
        <f>'Paste Data here'!A90</f>
        <v>Gateshead QE Facilities Limited Company BU</v>
      </c>
      <c r="B86" t="str">
        <f>CONCATENATE(TEXT('Paste Data here'!F90,"mmm"),"-26")</f>
        <v>Jul-26</v>
      </c>
      <c r="C86" t="str">
        <f>'Paste Data here'!Q90</f>
        <v>Balance Sheet Division</v>
      </c>
      <c r="D86" t="str">
        <f>'Paste Data here'!T90</f>
        <v>Balance Sheet Directorate</v>
      </c>
      <c r="E86" t="str">
        <f>VLOOKUP(VALUE('Paste Data here'!Z90),'[1]Subjective Code'!$A$3:$R$2563,18,FALSE)</f>
        <v>Trade and Other Receivables: Non-NHS Receivables</v>
      </c>
      <c r="F86" t="str">
        <f>'Paste Data here'!U90</f>
        <v>Dept - Debtors</v>
      </c>
      <c r="G86" t="str">
        <f>'Paste Data here'!I90</f>
        <v>Geoffrey Robinson Ltd</v>
      </c>
      <c r="H86" t="str">
        <f>'Paste Data here'!B90</f>
        <v>AP37266 - 10.00</v>
      </c>
      <c r="I86" s="8">
        <f>'Paste Data here'!L90</f>
        <v>14224.13</v>
      </c>
    </row>
    <row r="87" spans="1:9" x14ac:dyDescent="0.75">
      <c r="A87" t="str">
        <f>'Paste Data here'!A91</f>
        <v>Gateshead Health Other NHS Foundation Trust BU</v>
      </c>
      <c r="B87" t="str">
        <f>CONCATENATE(TEXT('Paste Data here'!F91,"mmm"),"-26")</f>
        <v>Jul-26</v>
      </c>
      <c r="C87" t="str">
        <f>'Paste Data here'!Q91</f>
        <v>Finance Division</v>
      </c>
      <c r="D87" t="str">
        <f>'Paste Data here'!T91</f>
        <v>Finance Directorate</v>
      </c>
      <c r="E87" t="str">
        <f>VLOOKUP(VALUE('Paste Data here'!Z91),'[1]Subjective Code'!$A$3:$R$2563,18,FALSE)</f>
        <v>Other</v>
      </c>
      <c r="F87" t="str">
        <f>'Paste Data here'!U91</f>
        <v>Dept - Finance Department</v>
      </c>
      <c r="G87" t="str">
        <f>'Paste Data here'!I91</f>
        <v>Northumbria Healthcare NHS Foundation Trust</v>
      </c>
      <c r="H87" t="str">
        <f>'Paste Data here'!B91</f>
        <v>7550023880</v>
      </c>
      <c r="I87" s="8">
        <f>'Paste Data here'!L91</f>
        <v>27497.33</v>
      </c>
    </row>
    <row r="88" spans="1:9" x14ac:dyDescent="0.75">
      <c r="A88" t="str">
        <f>'Paste Data here'!A92</f>
        <v>Gateshead Health Other NHS Foundation Trust BU</v>
      </c>
      <c r="B88" t="str">
        <f>CONCATENATE(TEXT('Paste Data here'!F92,"mmm"),"-26")</f>
        <v>Jul-26</v>
      </c>
      <c r="C88" t="str">
        <f>'Paste Data here'!Q92</f>
        <v>Balance Sheet Division</v>
      </c>
      <c r="D88" t="str">
        <f>'Paste Data here'!T92</f>
        <v>Balance Sheet Directorate</v>
      </c>
      <c r="E88" t="str">
        <f>VLOOKUP(VALUE('Paste Data here'!Z92),'[1]Subjective Code'!$A$3:$R$2563,18,FALSE)</f>
        <v>Trade and Other Receivables: Non-NHS Receivables</v>
      </c>
      <c r="F88" t="str">
        <f>'Paste Data here'!U92</f>
        <v>Dept - Debtors</v>
      </c>
      <c r="G88" t="str">
        <f>'Paste Data here'!I92</f>
        <v>Royal Mail Group Ltd</v>
      </c>
      <c r="H88" t="str">
        <f>'Paste Data here'!B92</f>
        <v>9076335887</v>
      </c>
      <c r="I88" s="8">
        <f>'Paste Data here'!L92</f>
        <v>8046.84</v>
      </c>
    </row>
    <row r="89" spans="1:9" x14ac:dyDescent="0.75">
      <c r="A89" t="str">
        <f>'Paste Data here'!A93</f>
        <v>Gateshead Health Other NHS Foundation Trust BU</v>
      </c>
      <c r="B89" t="str">
        <f>CONCATENATE(TEXT('Paste Data here'!F93,"mmm"),"-26")</f>
        <v>Jul-26</v>
      </c>
      <c r="C89" t="str">
        <f>'Paste Data here'!Q93</f>
        <v>Chief Operating Officer Division</v>
      </c>
      <c r="D89" t="str">
        <f>'Paste Data here'!T93</f>
        <v>Pathology Directorate</v>
      </c>
      <c r="E89" t="str">
        <f>VLOOKUP(VALUE('Paste Data here'!Z93),'[1]Subjective Code'!$A$3:$R$2563,18,FALSE)</f>
        <v>Establishment</v>
      </c>
      <c r="F89" t="str">
        <f>'Paste Data here'!U93</f>
        <v>Dept - Bowel Screening Hub</v>
      </c>
      <c r="G89" t="str">
        <f>'Paste Data here'!I93</f>
        <v>Royal Mail Group Ltd</v>
      </c>
      <c r="H89" t="str">
        <f>'Paste Data here'!B93</f>
        <v>9076335887</v>
      </c>
      <c r="I89" s="8">
        <f>'Paste Data here'!L93</f>
        <v>40234.199999999997</v>
      </c>
    </row>
    <row r="90" spans="1:9" x14ac:dyDescent="0.75">
      <c r="A90" t="str">
        <f>'Paste Data here'!A94</f>
        <v>Gateshead Health Other NHS Foundation Trust BU</v>
      </c>
      <c r="B90" t="str">
        <f>CONCATENATE(TEXT('Paste Data here'!F94,"mmm"),"-26")</f>
        <v>Jul-26</v>
      </c>
      <c r="C90" t="str">
        <f>'Paste Data here'!Q94</f>
        <v>Chief Operating Officer Division</v>
      </c>
      <c r="D90" t="str">
        <f>'Paste Data here'!T94</f>
        <v>Pathology Directorate</v>
      </c>
      <c r="E90" t="str">
        <f>VLOOKUP(VALUE('Paste Data here'!Z94),'[1]Subjective Code'!$A$3:$R$2563,18,FALSE)</f>
        <v>Establishment</v>
      </c>
      <c r="F90" t="str">
        <f>'Paste Data here'!U94</f>
        <v>Dept - Bowel Screening Hub</v>
      </c>
      <c r="G90" t="str">
        <f>'Paste Data here'!I94</f>
        <v>Royal Mail Group Ltd</v>
      </c>
      <c r="H90" t="str">
        <f>'Paste Data here'!B94</f>
        <v>9076335887</v>
      </c>
      <c r="I90" s="8">
        <f>'Paste Data here'!L94</f>
        <v>114.5</v>
      </c>
    </row>
    <row r="91" spans="1:9" x14ac:dyDescent="0.75">
      <c r="A91" t="str">
        <f>'Paste Data here'!A95</f>
        <v>Gateshead QE Facilities Limited Company BU</v>
      </c>
      <c r="B91" t="str">
        <f>CONCATENATE(TEXT('Paste Data here'!F95,"mmm"),"-26")</f>
        <v>Jul-26</v>
      </c>
      <c r="C91" t="str">
        <f>'Paste Data here'!Q95</f>
        <v>Balance Sheet Division</v>
      </c>
      <c r="D91" t="str">
        <f>'Paste Data here'!T95</f>
        <v>Balance Sheet Directorate</v>
      </c>
      <c r="E91" t="str">
        <f>VLOOKUP(VALUE('Paste Data here'!Z95),'[1]Subjective Code'!$A$3:$R$2563,18,FALSE)</f>
        <v>Trade and Other Payables: Non-Capital</v>
      </c>
      <c r="F91" t="str">
        <f>'Paste Data here'!U95</f>
        <v>Dept - Creditors</v>
      </c>
      <c r="G91" t="str">
        <f>'Paste Data here'!I95</f>
        <v>NHS Supply Chain</v>
      </c>
      <c r="H91" t="str">
        <f>'Paste Data here'!B95</f>
        <v>322904</v>
      </c>
      <c r="I91" s="8">
        <f>'Paste Data here'!L95</f>
        <v>197196.81</v>
      </c>
    </row>
    <row r="92" spans="1:9" x14ac:dyDescent="0.75">
      <c r="A92" t="str">
        <f>'Paste Data here'!A96</f>
        <v>Gateshead QE Facilities Limited Company BU</v>
      </c>
      <c r="B92" t="str">
        <f>CONCATENATE(TEXT('Paste Data here'!F96,"mmm"),"-26")</f>
        <v>Jul-26</v>
      </c>
      <c r="C92" t="str">
        <f>'Paste Data here'!Q96</f>
        <v>Balance Sheet Division</v>
      </c>
      <c r="D92" t="str">
        <f>'Paste Data here'!T96</f>
        <v>Balance Sheet Directorate</v>
      </c>
      <c r="E92" t="str">
        <f>VLOOKUP(VALUE('Paste Data here'!Z96),'[1]Subjective Code'!$A$3:$R$2563,18,FALSE)</f>
        <v>Trade and Other Payables: Non-Capital</v>
      </c>
      <c r="F92" t="str">
        <f>'Paste Data here'!U96</f>
        <v>Dept - Creditors</v>
      </c>
      <c r="G92" t="str">
        <f>'Paste Data here'!I96</f>
        <v>NHS Supply Chain</v>
      </c>
      <c r="H92" t="str">
        <f>'Paste Data here'!B96</f>
        <v>322904</v>
      </c>
      <c r="I92" s="8">
        <f>'Paste Data here'!L96</f>
        <v>4944.46</v>
      </c>
    </row>
    <row r="93" spans="1:9" x14ac:dyDescent="0.75">
      <c r="A93" t="str">
        <f>'Paste Data here'!A97</f>
        <v>Gateshead QE Facilities Limited Company BU</v>
      </c>
      <c r="B93" t="str">
        <f>CONCATENATE(TEXT('Paste Data here'!F97,"mmm"),"-26")</f>
        <v>Jul-26</v>
      </c>
      <c r="C93" t="str">
        <f>'Paste Data here'!Q97</f>
        <v>Balance Sheet Division</v>
      </c>
      <c r="D93" t="str">
        <f>'Paste Data here'!T97</f>
        <v>Balance Sheet Directorate</v>
      </c>
      <c r="E93" t="str">
        <f>VLOOKUP(VALUE('Paste Data here'!Z97),'[1]Subjective Code'!$A$3:$R$2563,18,FALSE)</f>
        <v>Trade and Other Receivables: Non-NHS Receivables</v>
      </c>
      <c r="F93" t="str">
        <f>'Paste Data here'!U97</f>
        <v>Dept - Debtors</v>
      </c>
      <c r="G93" t="str">
        <f>'Paste Data here'!I97</f>
        <v>NHS Supply Chain</v>
      </c>
      <c r="H93" t="str">
        <f>'Paste Data here'!B97</f>
        <v>322904</v>
      </c>
      <c r="I93" s="8">
        <f>'Paste Data here'!L97</f>
        <v>39438.93</v>
      </c>
    </row>
    <row r="94" spans="1:9" x14ac:dyDescent="0.75">
      <c r="A94" t="str">
        <f>'Paste Data here'!A98</f>
        <v>Gateshead Health Other NHS Foundation Trust BU</v>
      </c>
      <c r="B94" t="str">
        <f>CONCATENATE(TEXT('Paste Data here'!F98,"mmm"),"-26")</f>
        <v>Jul-26</v>
      </c>
      <c r="C94" t="str">
        <f>'Paste Data here'!Q98</f>
        <v>Digital Division</v>
      </c>
      <c r="D94" t="str">
        <f>'Paste Data here'!T98</f>
        <v>Digital Transformation &amp; Assurance Directorate</v>
      </c>
      <c r="E94" t="str">
        <f>VLOOKUP(VALUE('Paste Data here'!Z98),'[1]Subjective Code'!$A$3:$R$2563,18,FALSE)</f>
        <v>Premises - Other</v>
      </c>
      <c r="F94" t="str">
        <f>'Paste Data here'!U98</f>
        <v>Dept - Transformation &amp; Assurance</v>
      </c>
      <c r="G94" t="str">
        <f>'Paste Data here'!I98</f>
        <v>Healthcall Solutions Limited</v>
      </c>
      <c r="H94" t="str">
        <f>'Paste Data here'!B98</f>
        <v>2210000039</v>
      </c>
      <c r="I94" s="8">
        <f>'Paste Data here'!L98</f>
        <v>232956.79</v>
      </c>
    </row>
    <row r="95" spans="1:9" x14ac:dyDescent="0.75">
      <c r="A95" t="str">
        <f>'Paste Data here'!A99</f>
        <v>Gateshead Health Other NHS Foundation Trust BU</v>
      </c>
      <c r="B95" t="str">
        <f>CONCATENATE(TEXT('Paste Data here'!F99,"mmm"),"-26")</f>
        <v>Jul-26</v>
      </c>
      <c r="C95" t="str">
        <f>'Paste Data here'!Q99</f>
        <v>Trust Financing Division</v>
      </c>
      <c r="D95" t="str">
        <f>'Paste Data here'!T99</f>
        <v>Trust Financing Directorate</v>
      </c>
      <c r="E95" t="str">
        <f>VLOOKUP(VALUE('Paste Data here'!Z99),'[1]Subjective Code'!$A$3:$R$2563,18,FALSE)</f>
        <v>Purchase Of Healthcare From NHS Bodies</v>
      </c>
      <c r="F95" t="str">
        <f>'Paste Data here'!U99</f>
        <v>Dept - Corporate Charges</v>
      </c>
      <c r="G95" t="str">
        <f>'Paste Data here'!I99</f>
        <v>Northumbria Healthcare NHS Foundation Trust</v>
      </c>
      <c r="H95" t="str">
        <f>'Paste Data here'!B99</f>
        <v>7550023913</v>
      </c>
      <c r="I95" s="8">
        <f>'Paste Data here'!L99</f>
        <v>150000</v>
      </c>
    </row>
    <row r="96" spans="1:9" x14ac:dyDescent="0.75">
      <c r="A96" t="str">
        <f>'Paste Data here'!A100</f>
        <v>Gateshead Health Other NHS Foundation Trust BU</v>
      </c>
      <c r="B96" t="str">
        <f>CONCATENATE(TEXT('Paste Data here'!F100,"mmm"),"-26")</f>
        <v>Jul-26</v>
      </c>
      <c r="C96" t="str">
        <f>'Paste Data here'!Q100</f>
        <v>Finance Division</v>
      </c>
      <c r="D96" t="str">
        <f>'Paste Data here'!T100</f>
        <v>Finance Directorate</v>
      </c>
      <c r="E96" t="str">
        <f>VLOOKUP(VALUE('Paste Data here'!Z100),'[1]Subjective Code'!$A$3:$R$2563,18,FALSE)</f>
        <v>Other</v>
      </c>
      <c r="F96" t="str">
        <f>'Paste Data here'!U100</f>
        <v>Dept - Finance Department</v>
      </c>
      <c r="G96" t="str">
        <f>'Paste Data here'!I100</f>
        <v>Cumbria Northumberland Tyne and Wear NHS Foundation Trust</v>
      </c>
      <c r="H96" t="str">
        <f>'Paste Data here'!B100</f>
        <v>9810040120</v>
      </c>
      <c r="I96" s="8">
        <f>'Paste Data here'!L100</f>
        <v>70750.320000000007</v>
      </c>
    </row>
    <row r="97" spans="1:9" x14ac:dyDescent="0.75">
      <c r="A97" t="str">
        <f>'Paste Data here'!A101</f>
        <v>Gateshead QE Facilities Limited Company BU</v>
      </c>
      <c r="B97" t="str">
        <f>CONCATENATE(TEXT('Paste Data here'!F101,"mmm"),"-26")</f>
        <v>Jul-26</v>
      </c>
      <c r="C97" t="str">
        <f>'Paste Data here'!Q101</f>
        <v>Balance Sheet Division</v>
      </c>
      <c r="D97" t="str">
        <f>'Paste Data here'!T101</f>
        <v>Balance Sheet Directorate</v>
      </c>
      <c r="E97" t="str">
        <f>VLOOKUP(VALUE('Paste Data here'!Z101),'[1]Subjective Code'!$A$3:$R$2563,18,FALSE)</f>
        <v>Trade and Other Receivables: Non-NHS Receivables</v>
      </c>
      <c r="F97" t="str">
        <f>'Paste Data here'!U101</f>
        <v>Dept - Debtors</v>
      </c>
      <c r="G97" t="str">
        <f>'Paste Data here'!I101</f>
        <v>Edf Energy</v>
      </c>
      <c r="H97" t="str">
        <f>'Paste Data here'!B101</f>
        <v>000028534998</v>
      </c>
      <c r="I97" s="8">
        <f>'Paste Data here'!L101</f>
        <v>5157.92</v>
      </c>
    </row>
    <row r="98" spans="1:9" x14ac:dyDescent="0.75">
      <c r="A98" t="str">
        <f>'Paste Data here'!A102</f>
        <v>Gateshead QE Facilities Limited Company BU</v>
      </c>
      <c r="B98" t="str">
        <f>CONCATENATE(TEXT('Paste Data here'!F102,"mmm"),"-26")</f>
        <v>Jul-26</v>
      </c>
      <c r="C98" t="str">
        <f>'Paste Data here'!Q102</f>
        <v>PFMC Division</v>
      </c>
      <c r="D98" t="str">
        <f>'Paste Data here'!T102</f>
        <v>Estates Other Services Directorate</v>
      </c>
      <c r="E98" t="str">
        <f>VLOOKUP(VALUE('Paste Data here'!Z102),'[1]Subjective Code'!$A$3:$R$2563,18,FALSE)</f>
        <v>Premises - Other</v>
      </c>
      <c r="F98" t="str">
        <f>'Paste Data here'!U102</f>
        <v>Dept - Utilities</v>
      </c>
      <c r="G98" t="str">
        <f>'Paste Data here'!I102</f>
        <v>Edf Energy</v>
      </c>
      <c r="H98" t="str">
        <f>'Paste Data here'!B102</f>
        <v>000028534998</v>
      </c>
      <c r="I98" s="8">
        <f>'Paste Data here'!L102</f>
        <v>25789.58</v>
      </c>
    </row>
    <row r="99" spans="1:9" x14ac:dyDescent="0.75">
      <c r="A99" t="str">
        <f>'Paste Data here'!A103</f>
        <v>Gateshead QE Facilities Limited Company BU</v>
      </c>
      <c r="B99" t="str">
        <f>CONCATENATE(TEXT('Paste Data here'!F103,"mmm"),"-26")</f>
        <v>Jul-26</v>
      </c>
      <c r="C99" t="str">
        <f>'Paste Data here'!Q103</f>
        <v>Balance Sheet Division</v>
      </c>
      <c r="D99" t="str">
        <f>'Paste Data here'!T103</f>
        <v>Balance Sheet Directorate</v>
      </c>
      <c r="E99" t="str">
        <f>VLOOKUP(VALUE('Paste Data here'!Z103),'[1]Subjective Code'!$A$3:$R$2563,18,FALSE)</f>
        <v>Trade and Other Receivables: Non-NHS Receivables</v>
      </c>
      <c r="F99" t="str">
        <f>'Paste Data here'!U103</f>
        <v>Dept - Debtors</v>
      </c>
      <c r="G99" t="str">
        <f>'Paste Data here'!I103</f>
        <v>Edf Energy</v>
      </c>
      <c r="H99" t="str">
        <f>'Paste Data here'!B103</f>
        <v>000028535012</v>
      </c>
      <c r="I99" s="8">
        <f>'Paste Data here'!L103</f>
        <v>5241.97</v>
      </c>
    </row>
    <row r="100" spans="1:9" x14ac:dyDescent="0.75">
      <c r="A100" t="str">
        <f>'Paste Data here'!A104</f>
        <v>Gateshead QE Facilities Limited Company BU</v>
      </c>
      <c r="B100" t="str">
        <f>CONCATENATE(TEXT('Paste Data here'!F104,"mmm"),"-26")</f>
        <v>Jul-26</v>
      </c>
      <c r="C100" t="str">
        <f>'Paste Data here'!Q104</f>
        <v>PFMC Division</v>
      </c>
      <c r="D100" t="str">
        <f>'Paste Data here'!T104</f>
        <v>Estates Other Services Directorate</v>
      </c>
      <c r="E100" t="str">
        <f>VLOOKUP(VALUE('Paste Data here'!Z104),'[1]Subjective Code'!$A$3:$R$2563,18,FALSE)</f>
        <v>Premises - Other</v>
      </c>
      <c r="F100" t="str">
        <f>'Paste Data here'!U104</f>
        <v>Dept - Utilities</v>
      </c>
      <c r="G100" t="str">
        <f>'Paste Data here'!I104</f>
        <v>Edf Energy</v>
      </c>
      <c r="H100" t="str">
        <f>'Paste Data here'!B104</f>
        <v>000028535012</v>
      </c>
      <c r="I100" s="8">
        <f>'Paste Data here'!L104</f>
        <v>26209.86</v>
      </c>
    </row>
    <row r="101" spans="1:9" x14ac:dyDescent="0.75">
      <c r="A101" t="str">
        <f>'Paste Data here'!A105</f>
        <v>Gateshead Health Other NHS Foundation Trust BU</v>
      </c>
      <c r="B101" t="str">
        <f>CONCATENATE(TEXT('Paste Data here'!F105,"mmm"),"-26")</f>
        <v>Jul-26</v>
      </c>
      <c r="C101" t="str">
        <f>'Paste Data here'!Q105</f>
        <v>Digital Division</v>
      </c>
      <c r="D101" t="str">
        <f>'Paste Data here'!T105</f>
        <v>IT &amp; Information Directorate</v>
      </c>
      <c r="E101" t="str">
        <f>VLOOKUP(VALUE('Paste Data here'!Z105),'[1]Subjective Code'!$A$3:$R$2563,18,FALSE)</f>
        <v>Premises - Other</v>
      </c>
      <c r="F101" t="str">
        <f>'Paste Data here'!U105</f>
        <v>Dept - IT</v>
      </c>
      <c r="G101" t="str">
        <f>'Paste Data here'!I105</f>
        <v>Insight Direct (Uk) Ltd</v>
      </c>
      <c r="H101" t="str">
        <f>'Paste Data here'!B105</f>
        <v>2101398965</v>
      </c>
      <c r="I101" s="8">
        <f>'Paste Data here'!L105</f>
        <v>177149.93</v>
      </c>
    </row>
    <row r="102" spans="1:9" x14ac:dyDescent="0.75">
      <c r="A102" t="str">
        <f>'Paste Data here'!A106</f>
        <v>Gateshead Health Other NHS Foundation Trust BU</v>
      </c>
      <c r="B102" t="str">
        <f>CONCATENATE(TEXT('Paste Data here'!F106,"mmm"),"-26")</f>
        <v>Jul-26</v>
      </c>
      <c r="C102" t="str">
        <f>'Paste Data here'!Q106</f>
        <v>Digital Division</v>
      </c>
      <c r="D102" t="str">
        <f>'Paste Data here'!T106</f>
        <v>IT &amp; Information Directorate</v>
      </c>
      <c r="E102" t="str">
        <f>VLOOKUP(VALUE('Paste Data here'!Z106),'[1]Subjective Code'!$A$3:$R$2563,18,FALSE)</f>
        <v>Premises - Other</v>
      </c>
      <c r="F102" t="str">
        <f>'Paste Data here'!U106</f>
        <v>Dept - IT</v>
      </c>
      <c r="G102" t="str">
        <f>'Paste Data here'!I106</f>
        <v>Insight Direct (Uk) Ltd</v>
      </c>
      <c r="H102" t="str">
        <f>'Paste Data here'!B106</f>
        <v>2101398965</v>
      </c>
      <c r="I102" s="8">
        <f>'Paste Data here'!L106</f>
        <v>35429.99</v>
      </c>
    </row>
    <row r="103" spans="1:9" x14ac:dyDescent="0.75">
      <c r="A103" t="str">
        <f>'Paste Data here'!A107</f>
        <v>Gateshead QE Facilities Limited Company BU</v>
      </c>
      <c r="B103" t="str">
        <f>CONCATENATE(TEXT('Paste Data here'!F107,"mmm"),"-26")</f>
        <v>Jul-26</v>
      </c>
      <c r="C103" t="str">
        <f>'Paste Data here'!Q107</f>
        <v>Balance Sheet Division</v>
      </c>
      <c r="D103" t="str">
        <f>'Paste Data here'!T107</f>
        <v>Balance Sheet Directorate</v>
      </c>
      <c r="E103" t="str">
        <f>VLOOKUP(VALUE('Paste Data here'!Z107),'[1]Subjective Code'!$A$3:$R$2563,18,FALSE)</f>
        <v>Trade and Other Receivables: Non-NHS Receivables</v>
      </c>
      <c r="F103" t="str">
        <f>'Paste Data here'!U107</f>
        <v>Dept - Debtors</v>
      </c>
      <c r="G103" t="str">
        <f>'Paste Data here'!I107</f>
        <v>Network Ticketing Ltd</v>
      </c>
      <c r="H103" t="str">
        <f>'Paste Data here'!B107</f>
        <v>7792</v>
      </c>
      <c r="I103" s="8">
        <f>'Paste Data here'!L107</f>
        <v>63456.800000000003</v>
      </c>
    </row>
    <row r="104" spans="1:9" x14ac:dyDescent="0.75">
      <c r="A104" t="str">
        <f>'Paste Data here'!A108</f>
        <v>Gateshead QE Facilities Limited Company BU</v>
      </c>
      <c r="B104" t="str">
        <f>CONCATENATE(TEXT('Paste Data here'!F108,"mmm"),"-26")</f>
        <v>Jul-26</v>
      </c>
      <c r="C104" t="str">
        <f>'Paste Data here'!Q108</f>
        <v>Balance Sheet Division</v>
      </c>
      <c r="D104" t="str">
        <f>'Paste Data here'!T108</f>
        <v>Balance Sheet Directorate</v>
      </c>
      <c r="E104" t="str">
        <f>VLOOKUP(VALUE('Paste Data here'!Z108),'[1]Subjective Code'!$A$3:$R$2563,18,FALSE)</f>
        <v>Trade and Other Receivables: Non-NHS Receivables</v>
      </c>
      <c r="F104" t="str">
        <f>'Paste Data here'!U108</f>
        <v>Dept - Debtors</v>
      </c>
      <c r="G104" t="str">
        <f>'Paste Data here'!I108</f>
        <v>Forvis Mazars LLP</v>
      </c>
      <c r="H104" t="str">
        <f>'Paste Data here'!B108</f>
        <v>2707760</v>
      </c>
      <c r="I104" s="8">
        <f>'Paste Data here'!L108</f>
        <v>10000</v>
      </c>
    </row>
    <row r="105" spans="1:9" x14ac:dyDescent="0.75">
      <c r="A105" t="str">
        <f>'Paste Data here'!A109</f>
        <v>Gateshead QE Facilities Limited Company BU</v>
      </c>
      <c r="B105" t="str">
        <f>CONCATENATE(TEXT('Paste Data here'!F109,"mmm"),"-26")</f>
        <v>Jul-26</v>
      </c>
      <c r="C105" t="str">
        <f>'Paste Data here'!Q109</f>
        <v>PFMC Division</v>
      </c>
      <c r="D105" t="str">
        <f>'Paste Data here'!T109</f>
        <v>Corporate Management Directorate</v>
      </c>
      <c r="E105" t="str">
        <f>VLOOKUP(VALUE('Paste Data here'!Z109),'[1]Subjective Code'!$A$3:$R$2563,18,FALSE)</f>
        <v>Audit Fees and Other Auditor Remuneration</v>
      </c>
      <c r="F105" t="str">
        <f>'Paste Data here'!U109</f>
        <v>Dept - Finance</v>
      </c>
      <c r="G105" t="str">
        <f>'Paste Data here'!I109</f>
        <v>Forvis Mazars LLP</v>
      </c>
      <c r="H105" t="str">
        <f>'Paste Data here'!B109</f>
        <v>2707760</v>
      </c>
      <c r="I105" s="8">
        <f>'Paste Data here'!L109</f>
        <v>50000</v>
      </c>
    </row>
    <row r="106" spans="1:9" x14ac:dyDescent="0.75">
      <c r="A106" t="str">
        <f>'Paste Data here'!A110</f>
        <v>Gateshead Health Other NHS Foundation Trust BU</v>
      </c>
      <c r="B106" t="str">
        <f>CONCATENATE(TEXT('Paste Data here'!F110,"mmm"),"-26")</f>
        <v>Jul-26</v>
      </c>
      <c r="C106" t="str">
        <f>'Paste Data here'!Q110</f>
        <v>Chief Operating Officer Division</v>
      </c>
      <c r="D106" t="str">
        <f>'Paste Data here'!T110</f>
        <v>Diagnostic Imaging Directorate</v>
      </c>
      <c r="E106" t="str">
        <f>VLOOKUP(VALUE('Paste Data here'!Z110),'[1]Subjective Code'!$A$3:$R$2563,18,FALSE)</f>
        <v>Purchase Of Healthcare From NHS Bodies</v>
      </c>
      <c r="F106" t="str">
        <f>'Paste Data here'!U110</f>
        <v>Dept - Medical Physics</v>
      </c>
      <c r="G106" t="str">
        <f>'Paste Data here'!I110</f>
        <v>South Tyneside and Sunderland NHS Foundation Trust</v>
      </c>
      <c r="H106" t="str">
        <f>'Paste Data here'!B110</f>
        <v>7910070313</v>
      </c>
      <c r="I106" s="8">
        <f>'Paste Data here'!L110</f>
        <v>210000</v>
      </c>
    </row>
    <row r="107" spans="1:9" x14ac:dyDescent="0.75">
      <c r="A107" t="str">
        <f>'Paste Data here'!A111</f>
        <v>Gateshead Health Other NHS Foundation Trust BU</v>
      </c>
      <c r="B107" t="str">
        <f>CONCATENATE(TEXT('Paste Data here'!F111,"mmm"),"-26")</f>
        <v>Jul-26</v>
      </c>
      <c r="C107" t="str">
        <f>'Paste Data here'!Q111</f>
        <v>Balance Sheet Division</v>
      </c>
      <c r="D107" t="str">
        <f>'Paste Data here'!T111</f>
        <v>Balance Sheet Directorate</v>
      </c>
      <c r="E107" t="str">
        <f>VLOOKUP(VALUE('Paste Data here'!Z111),'[1]Subjective Code'!$A$3:$R$2563,18,FALSE)</f>
        <v>Trade and Other Receivables: Non-NHS Receivables</v>
      </c>
      <c r="F107" t="str">
        <f>'Paste Data here'!U111</f>
        <v>Dept - Debtors</v>
      </c>
      <c r="G107" t="str">
        <f>'Paste Data here'!I111</f>
        <v>Lloyds Bank Plc</v>
      </c>
      <c r="H107" t="str">
        <f>'Paste Data here'!B111</f>
        <v>1004273/JUN26</v>
      </c>
      <c r="I107" s="8">
        <f>'Paste Data here'!L111</f>
        <v>77038.2</v>
      </c>
    </row>
    <row r="108" spans="1:9" x14ac:dyDescent="0.75">
      <c r="A108" t="str">
        <f>'Paste Data here'!A112</f>
        <v>Gateshead QE Facilities Limited Company BU</v>
      </c>
      <c r="B108" t="str">
        <f>CONCATENATE(TEXT('Paste Data here'!F112,"mmm"),"-26")</f>
        <v>Jul-26</v>
      </c>
      <c r="C108" t="str">
        <f>'Paste Data here'!Q112</f>
        <v>Balance Sheet Division</v>
      </c>
      <c r="D108" t="str">
        <f>'Paste Data here'!T112</f>
        <v>Balance Sheet Directorate</v>
      </c>
      <c r="E108" t="str">
        <f>VLOOKUP(VALUE('Paste Data here'!Z112),'[1]Subjective Code'!$A$3:$R$2563,18,FALSE)</f>
        <v>Trade and Other Receivables: Non-NHS Receivables</v>
      </c>
      <c r="F108" t="str">
        <f>'Paste Data here'!U112</f>
        <v>Dept - Debtors</v>
      </c>
      <c r="G108" t="str">
        <f>'Paste Data here'!I112</f>
        <v>Hm Revenue And Customs</v>
      </c>
      <c r="H108" t="str">
        <f>'Paste Data here'!B112</f>
        <v>19056698006/26JULY</v>
      </c>
      <c r="I108" s="8">
        <f>'Paste Data here'!L112</f>
        <v>3342363.81</v>
      </c>
    </row>
    <row r="109" spans="1:9" x14ac:dyDescent="0.75">
      <c r="A109" t="str">
        <f>'Paste Data here'!A113</f>
        <v>Gateshead QE Facilities Limited Company BU</v>
      </c>
      <c r="B109" t="str">
        <f>CONCATENATE(TEXT('Paste Data here'!F113,"mmm"),"-26")</f>
        <v>Jul-26</v>
      </c>
      <c r="C109" t="str">
        <f>'Paste Data here'!Q113</f>
        <v>Balance Sheet Division</v>
      </c>
      <c r="D109" t="str">
        <f>'Paste Data here'!T113</f>
        <v>Balance Sheet Directorate</v>
      </c>
      <c r="E109" t="str">
        <f>VLOOKUP(VALUE('Paste Data here'!Z113),'[1]Subjective Code'!$A$3:$R$2563,18,FALSE)</f>
        <v>Trade and Other Receivables: Non-NHS Receivables</v>
      </c>
      <c r="F109" t="str">
        <f>'Paste Data here'!U113</f>
        <v>Dept - Debtors</v>
      </c>
      <c r="G109" t="str">
        <f>'Paste Data here'!I113</f>
        <v>Hm Revenue And Customs</v>
      </c>
      <c r="H109" t="str">
        <f>'Paste Data here'!B113</f>
        <v>19056698006/26JULY</v>
      </c>
      <c r="I109" s="8">
        <f>'Paste Data here'!L113</f>
        <v>-2580130.8199999998</v>
      </c>
    </row>
    <row r="110" spans="1:9" x14ac:dyDescent="0.75">
      <c r="A110" t="str">
        <f>'Paste Data here'!A114</f>
        <v>Gateshead QE Facilities Limited Company BU</v>
      </c>
      <c r="B110" t="str">
        <f>CONCATENATE(TEXT('Paste Data here'!F114,"mmm"),"-26")</f>
        <v>Jul-26</v>
      </c>
      <c r="C110" t="str">
        <f>'Paste Data here'!Q114</f>
        <v>Balance Sheet Division</v>
      </c>
      <c r="D110" t="str">
        <f>'Paste Data here'!T114</f>
        <v>Balance Sheet Directorate</v>
      </c>
      <c r="E110" t="str">
        <f>VLOOKUP(VALUE('Paste Data here'!Z114),'[1]Subjective Code'!$A$3:$R$2563,18,FALSE)</f>
        <v>Trade and Other Receivables: Non-NHS Receivables</v>
      </c>
      <c r="F110" t="str">
        <f>'Paste Data here'!U114</f>
        <v>Dept - Debtors</v>
      </c>
      <c r="G110" t="str">
        <f>'Paste Data here'!I114</f>
        <v>Robertson Ce Ltd</v>
      </c>
      <c r="H110" t="str">
        <f>'Paste Data here'!B114</f>
        <v>26120346</v>
      </c>
      <c r="I110" s="8">
        <f>'Paste Data here'!L114</f>
        <v>45850.86</v>
      </c>
    </row>
    <row r="111" spans="1:9" x14ac:dyDescent="0.75">
      <c r="A111" t="str">
        <f>'Paste Data here'!A115</f>
        <v>Gateshead QE Facilities Limited Company BU</v>
      </c>
      <c r="B111" t="str">
        <f>CONCATENATE(TEXT('Paste Data here'!F115,"mmm"),"-26")</f>
        <v>Jul-26</v>
      </c>
      <c r="C111" t="str">
        <f>'Paste Data here'!Q115</f>
        <v>PFMC Division</v>
      </c>
      <c r="D111" t="str">
        <f>'Paste Data here'!T115</f>
        <v>Estates Development Directorate</v>
      </c>
      <c r="E111" t="str">
        <f>VLOOKUP(VALUE('Paste Data here'!Z115),'[1]Subjective Code'!$A$3:$R$2563,18,FALSE)</f>
        <v>Premises - Other</v>
      </c>
      <c r="F111" t="str">
        <f>'Paste Data here'!U115</f>
        <v>Dept - Capital GHNHSFT</v>
      </c>
      <c r="G111" t="str">
        <f>'Paste Data here'!I115</f>
        <v>Robertson Ce Ltd</v>
      </c>
      <c r="H111" t="str">
        <f>'Paste Data here'!B115</f>
        <v>26120346</v>
      </c>
      <c r="I111" s="8">
        <f>'Paste Data here'!L115</f>
        <v>229254.32</v>
      </c>
    </row>
    <row r="112" spans="1:9" x14ac:dyDescent="0.75">
      <c r="A112" t="str">
        <f>'Paste Data here'!A116</f>
        <v>Gateshead QE Facilities Limited Company BU</v>
      </c>
      <c r="B112" t="str">
        <f>CONCATENATE(TEXT('Paste Data here'!F116,"mmm"),"-26")</f>
        <v>Jul-26</v>
      </c>
      <c r="C112" t="str">
        <f>'Paste Data here'!Q116</f>
        <v>Balance Sheet Division</v>
      </c>
      <c r="D112" t="str">
        <f>'Paste Data here'!T116</f>
        <v>Balance Sheet Directorate</v>
      </c>
      <c r="E112" t="str">
        <f>VLOOKUP(VALUE('Paste Data here'!Z116),'[1]Subjective Code'!$A$3:$R$2563,18,FALSE)</f>
        <v>Trade and Other Payables: Non-Capital</v>
      </c>
      <c r="F112" t="str">
        <f>'Paste Data here'!U116</f>
        <v>Dept - Creditors</v>
      </c>
      <c r="G112" t="str">
        <f>'Paste Data here'!I116</f>
        <v>NHS Supply Chain</v>
      </c>
      <c r="H112" t="str">
        <f>'Paste Data here'!B116</f>
        <v>323621</v>
      </c>
      <c r="I112" s="8">
        <f>'Paste Data here'!L116</f>
        <v>208812.59</v>
      </c>
    </row>
    <row r="113" spans="1:9" x14ac:dyDescent="0.75">
      <c r="A113" t="str">
        <f>'Paste Data here'!A117</f>
        <v>Gateshead QE Facilities Limited Company BU</v>
      </c>
      <c r="B113" t="str">
        <f>CONCATENATE(TEXT('Paste Data here'!F117,"mmm"),"-26")</f>
        <v>Jul-26</v>
      </c>
      <c r="C113" t="str">
        <f>'Paste Data here'!Q117</f>
        <v>Balance Sheet Division</v>
      </c>
      <c r="D113" t="str">
        <f>'Paste Data here'!T117</f>
        <v>Balance Sheet Directorate</v>
      </c>
      <c r="E113" t="str">
        <f>VLOOKUP(VALUE('Paste Data here'!Z117),'[1]Subjective Code'!$A$3:$R$2563,18,FALSE)</f>
        <v>Trade and Other Payables: Non-Capital</v>
      </c>
      <c r="F113" t="str">
        <f>'Paste Data here'!U117</f>
        <v>Dept - Creditors</v>
      </c>
      <c r="G113" t="str">
        <f>'Paste Data here'!I117</f>
        <v>NHS Supply Chain</v>
      </c>
      <c r="H113" t="str">
        <f>'Paste Data here'!B117</f>
        <v>323621</v>
      </c>
      <c r="I113" s="8">
        <f>'Paste Data here'!L117</f>
        <v>6018.8</v>
      </c>
    </row>
    <row r="114" spans="1:9" x14ac:dyDescent="0.75">
      <c r="A114" t="str">
        <f>'Paste Data here'!A118</f>
        <v>Gateshead QE Facilities Limited Company BU</v>
      </c>
      <c r="B114" t="str">
        <f>CONCATENATE(TEXT('Paste Data here'!F118,"mmm"),"-26")</f>
        <v>Jul-26</v>
      </c>
      <c r="C114" t="str">
        <f>'Paste Data here'!Q118</f>
        <v>Balance Sheet Division</v>
      </c>
      <c r="D114" t="str">
        <f>'Paste Data here'!T118</f>
        <v>Balance Sheet Directorate</v>
      </c>
      <c r="E114" t="str">
        <f>VLOOKUP(VALUE('Paste Data here'!Z118),'[1]Subjective Code'!$A$3:$R$2563,18,FALSE)</f>
        <v>Trade and Other Receivables: Non-NHS Receivables</v>
      </c>
      <c r="F114" t="str">
        <f>'Paste Data here'!U118</f>
        <v>Dept - Debtors</v>
      </c>
      <c r="G114" t="str">
        <f>'Paste Data here'!I118</f>
        <v>NHS Supply Chain</v>
      </c>
      <c r="H114" t="str">
        <f>'Paste Data here'!B118</f>
        <v>323621</v>
      </c>
      <c r="I114" s="8">
        <f>'Paste Data here'!L118</f>
        <v>41761.980000000003</v>
      </c>
    </row>
    <row r="115" spans="1:9" x14ac:dyDescent="0.75">
      <c r="A115" t="str">
        <f>'Paste Data here'!A119</f>
        <v>Gateshead Health Other NHS Foundation Trust BU</v>
      </c>
      <c r="B115" t="str">
        <f>CONCATENATE(TEXT('Paste Data here'!F119,"mmm"),"-26")</f>
        <v>Jul-26</v>
      </c>
      <c r="C115" t="str">
        <f>'Paste Data here'!Q119</f>
        <v>Balance Sheet Division</v>
      </c>
      <c r="D115" t="str">
        <f>'Paste Data here'!T119</f>
        <v>Balance Sheet Directorate</v>
      </c>
      <c r="E115" t="str">
        <f>VLOOKUP(VALUE('Paste Data here'!Z119),'[1]Subjective Code'!$A$3:$R$2563,18,FALSE)</f>
        <v>Trade and Other Receivables: NHS Receivables</v>
      </c>
      <c r="F115" t="str">
        <f>'Paste Data here'!U119</f>
        <v>Dept - Debtors</v>
      </c>
      <c r="G115" t="str">
        <f>'Paste Data here'!I119</f>
        <v>NHCFT - LET</v>
      </c>
      <c r="H115" t="str">
        <f>'Paste Data here'!B119</f>
        <v>8010005539</v>
      </c>
      <c r="I115" s="8">
        <f>'Paste Data here'!L119</f>
        <v>38268.75</v>
      </c>
    </row>
    <row r="116" spans="1:9" x14ac:dyDescent="0.75">
      <c r="A116" t="str">
        <f>'Paste Data here'!A120</f>
        <v>Gateshead Health Other NHS Foundation Trust BU</v>
      </c>
      <c r="B116" t="str">
        <f>CONCATENATE(TEXT('Paste Data here'!F120,"mmm"),"-26")</f>
        <v>Jul-26</v>
      </c>
      <c r="C116" t="str">
        <f>'Paste Data here'!Q120</f>
        <v>Chief Operating Officer Division</v>
      </c>
      <c r="D116" t="str">
        <f>'Paste Data here'!T120</f>
        <v>Diagnostic Imaging Directorate</v>
      </c>
      <c r="E116" t="str">
        <f>VLOOKUP(VALUE('Paste Data here'!Z120),'[1]Subjective Code'!$A$3:$R$2563,18,FALSE)</f>
        <v>Purchase Of Healthcare From Non-NHS Bodies</v>
      </c>
      <c r="F116" t="str">
        <f>'Paste Data here'!U120</f>
        <v>Dept - CT</v>
      </c>
      <c r="G116" t="str">
        <f>'Paste Data here'!I120</f>
        <v>4 Ways Healthcare Ltd</v>
      </c>
      <c r="H116" t="str">
        <f>'Paste Data here'!B120</f>
        <v>4WHC 0327 0684</v>
      </c>
      <c r="I116" s="8">
        <f>'Paste Data here'!L120</f>
        <v>44281.38</v>
      </c>
    </row>
    <row r="117" spans="1:9" x14ac:dyDescent="0.75">
      <c r="A117" t="str">
        <f>'Paste Data here'!A121</f>
        <v>Gateshead Health Other NHS Foundation Trust BU</v>
      </c>
      <c r="B117" t="str">
        <f>CONCATENATE(TEXT('Paste Data here'!F121,"mmm"),"-26")</f>
        <v>Jul-26</v>
      </c>
      <c r="C117" t="str">
        <f>'Paste Data here'!Q121</f>
        <v>Chief Operating Officer Division</v>
      </c>
      <c r="D117" t="str">
        <f>'Paste Data here'!T121</f>
        <v>Diagnostic Imaging Directorate</v>
      </c>
      <c r="E117" t="str">
        <f>VLOOKUP(VALUE('Paste Data here'!Z121),'[1]Subjective Code'!$A$3:$R$2563,18,FALSE)</f>
        <v>Purchase Of Healthcare From Non-NHS Bodies</v>
      </c>
      <c r="F117" t="str">
        <f>'Paste Data here'!U121</f>
        <v>Dept - CT</v>
      </c>
      <c r="G117" t="str">
        <f>'Paste Data here'!I121</f>
        <v>4 Ways Healthcare Ltd</v>
      </c>
      <c r="H117" t="str">
        <f>'Paste Data here'!B121</f>
        <v>4WHC 0227 0683</v>
      </c>
      <c r="I117" s="8">
        <f>'Paste Data here'!L121</f>
        <v>30010.5</v>
      </c>
    </row>
  </sheetData>
  <autoFilter ref="A1:I104" xr:uid="{C6919DEF-8725-44B1-8210-0C9B5C07FE88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Paste Data here</vt:lpstr>
      <vt:lpstr>Spend over 25k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2023-08-14T14:27:52Z</dcterms:created>
  <dcterms:modified xsi:type="dcterms:W3CDTF">2026-08-04T09:39:54Z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